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2325\Desktop\COMPROBAR PLANTILLA\AÑO 2025\2025 - INTERVENCIÓN\DIPUTACIÓN 2025\DIPUTADOS-AS 2025\PORTAL TRANSPARENCIA 2025\TERCER TRIMESTER 2025\"/>
    </mc:Choice>
  </mc:AlternateContent>
  <xr:revisionPtr revIDLastSave="0" documentId="13_ncr:1_{475442E4-47F6-4EA4-A0B4-7A041226D745}" xr6:coauthVersionLast="47" xr6:coauthVersionMax="47" xr10:uidLastSave="{00000000-0000-0000-0000-000000000000}"/>
  <bookViews>
    <workbookView xWindow="28680" yWindow="-120" windowWidth="29040" windowHeight="15840" xr2:uid="{3B8AA138-21C9-4EB5-AE28-728BA20900F6}"/>
  </bookViews>
  <sheets>
    <sheet name="TOTAL DIETAS TERCER TRIMESTRE" sheetId="1" r:id="rId1"/>
    <sheet name="DIETAS TERCER TRIMESTR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9" i="1" l="1"/>
  <c r="D19" i="1"/>
  <c r="C19" i="1"/>
  <c r="F19" i="1" s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F43" i="2"/>
  <c r="E43" i="2"/>
  <c r="D43" i="2"/>
  <c r="C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F24" i="2"/>
  <c r="E24" i="2"/>
  <c r="D24" i="2"/>
  <c r="C24" i="2"/>
  <c r="G23" i="2"/>
  <c r="G22" i="2"/>
  <c r="G21" i="2"/>
  <c r="G20" i="2"/>
  <c r="G19" i="2"/>
  <c r="G18" i="2"/>
  <c r="G17" i="2"/>
  <c r="F13" i="2"/>
  <c r="E13" i="2"/>
  <c r="D13" i="2"/>
  <c r="C13" i="2"/>
  <c r="G12" i="2"/>
  <c r="G11" i="2"/>
  <c r="G10" i="2"/>
  <c r="G9" i="2"/>
  <c r="G8" i="2"/>
  <c r="G7" i="2"/>
  <c r="G6" i="2"/>
  <c r="G5" i="2"/>
  <c r="G24" i="2" l="1"/>
  <c r="E45" i="2"/>
  <c r="F45" i="2"/>
  <c r="C45" i="2"/>
  <c r="D45" i="2"/>
  <c r="G43" i="2"/>
  <c r="G13" i="2"/>
  <c r="G45" i="2" l="1"/>
</calcChain>
</file>

<file path=xl/sharedStrings.xml><?xml version="1.0" encoding="utf-8"?>
<sst xmlns="http://schemas.openxmlformats.org/spreadsheetml/2006/main" count="102" uniqueCount="39">
  <si>
    <t>Nº EMPLEADO/A</t>
  </si>
  <si>
    <t>APELLIDOS Y NOMBRE</t>
  </si>
  <si>
    <t>DIETA/S</t>
  </si>
  <si>
    <t>KMS</t>
  </si>
  <si>
    <t>IMPORTE KMS</t>
  </si>
  <si>
    <t>OTROS GASTOS</t>
  </si>
  <si>
    <t>TOTAL</t>
  </si>
  <si>
    <t>JULIO</t>
  </si>
  <si>
    <t>ALCÁZAR VAQUERIZO, SATURNINO</t>
  </si>
  <si>
    <t>BARRAGÁN PULGARÍN, LOURDES</t>
  </si>
  <si>
    <t>CABEZAS MARTÍN, RICARDO</t>
  </si>
  <si>
    <t>DELFA CUPIDO, JUAN MARIA</t>
  </si>
  <si>
    <t>DÍAZ FARIAS, RAMÓN</t>
  </si>
  <si>
    <t>FUENTES DEL PUERTO, MARÍA NATIVIDAD</t>
  </si>
  <si>
    <t>GALLEGO BORREGO, GREGORIO</t>
  </si>
  <si>
    <t>GÓMEZ PAREJO, MANUEL</t>
  </si>
  <si>
    <t>GONZÁLEZ RAMIRO, ABEL</t>
  </si>
  <si>
    <t>JAREÑO CRESPO, RAÚL</t>
  </si>
  <si>
    <t>MALDONADO MUÑOZ, CRISTIAN</t>
  </si>
  <si>
    <t>ROMERO GARCÍA, CARMEN</t>
  </si>
  <si>
    <t>SANCHO CORTÉS, MANUELA</t>
  </si>
  <si>
    <t>VALLS MUÑOZ, ANA BELÉN</t>
  </si>
  <si>
    <t>TOTAL JULIO</t>
  </si>
  <si>
    <t>AGOSTO</t>
  </si>
  <si>
    <t>HERNAIZ DE SIXTE, ANDRÉS</t>
  </si>
  <si>
    <t>TOTAL AGOSTO</t>
  </si>
  <si>
    <t>SEPTIEMBRE</t>
  </si>
  <si>
    <t>BENÍTEZ CASILAS, JUAN CARLOS</t>
  </si>
  <si>
    <t>ROMERO GRAGERA, ROBERTO</t>
  </si>
  <si>
    <t>TOTAL SEPTIEMBRE</t>
  </si>
  <si>
    <t>TOTAL TERCER TRIMESTRE</t>
  </si>
  <si>
    <t>AÑO 2025</t>
  </si>
  <si>
    <t>TOTALES</t>
  </si>
  <si>
    <t>BARRAGÁN PULGARÍN , LOURDES</t>
  </si>
  <si>
    <t>BENÍTEZ CASILLAS, JUAN CARLOS</t>
  </si>
  <si>
    <t>GONZALEZ RAMIRO, ABEL</t>
  </si>
  <si>
    <t>HERNÁIZ DE SIXTE, ANDRÉS</t>
  </si>
  <si>
    <t>TOTAL MES</t>
  </si>
  <si>
    <t>TERCER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</si>
</sst>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€&quot;"/>
    <numFmt numFmtId="165" formatCode="#,##0.00&quot; €&quot;;[Red]\-#,##0.00&quot; €&quot;"/>
  </numFmts>
  <fonts count="10" x14ac:knownFonts="1">
    <font>
      <sz val="11"/>
      <color theme="1"/>
      <name val="Aptos Narrow"/>
      <family val="2"/>
      <scheme val="minor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63"/>
      <name val="Arial"/>
      <family val="2"/>
    </font>
    <font>
      <b/>
      <sz val="10"/>
      <color indexed="8"/>
      <name val="Arial"/>
      <family val="2"/>
    </font>
    <font>
      <b/>
      <sz val="10"/>
      <name val="Arial"/>
    </font>
    <font>
      <b/>
      <sz val="10"/>
      <color indexed="10"/>
      <name val="Arial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indexed="27"/>
        <bgColor indexed="41"/>
      </patternFill>
    </fill>
    <fill>
      <patternFill patternType="solid">
        <fgColor indexed="43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40"/>
        <bgColor indexed="49"/>
      </patternFill>
    </fill>
  </fills>
  <borders count="9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/>
    <xf numFmtId="164" fontId="2" fillId="2" borderId="2" xfId="0" applyNumberFormat="1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164" fontId="2" fillId="2" borderId="3" xfId="0" applyNumberFormat="1" applyFont="1" applyFill="1" applyBorder="1" applyAlignment="1">
      <alignment horizontal="right"/>
    </xf>
    <xf numFmtId="0" fontId="3" fillId="0" borderId="0" xfId="0" applyFont="1" applyAlignment="1">
      <alignment horizontal="right" vertical="top"/>
    </xf>
    <xf numFmtId="0" fontId="2" fillId="0" borderId="0" xfId="0" applyFont="1"/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2" fillId="2" borderId="4" xfId="0" applyFont="1" applyFill="1" applyBorder="1"/>
    <xf numFmtId="164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4" fillId="0" borderId="0" xfId="0" applyFont="1"/>
    <xf numFmtId="0" fontId="2" fillId="3" borderId="4" xfId="0" applyFont="1" applyFill="1" applyBorder="1" applyAlignment="1">
      <alignment horizontal="center"/>
    </xf>
    <xf numFmtId="0" fontId="4" fillId="3" borderId="4" xfId="0" applyFont="1" applyFill="1" applyBorder="1"/>
    <xf numFmtId="164" fontId="4" fillId="3" borderId="4" xfId="0" applyNumberFormat="1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4" fillId="4" borderId="4" xfId="0" applyFont="1" applyFill="1" applyBorder="1"/>
    <xf numFmtId="0" fontId="4" fillId="4" borderId="6" xfId="0" applyFont="1" applyFill="1" applyBorder="1"/>
    <xf numFmtId="165" fontId="3" fillId="0" borderId="4" xfId="0" applyNumberFormat="1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6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7" xfId="0" applyFont="1" applyBorder="1" applyAlignment="1">
      <alignment horizontal="right" vertical="top"/>
    </xf>
    <xf numFmtId="0" fontId="2" fillId="3" borderId="4" xfId="0" applyFont="1" applyFill="1" applyBorder="1"/>
    <xf numFmtId="164" fontId="2" fillId="3" borderId="4" xfId="0" applyNumberFormat="1" applyFont="1" applyFill="1" applyBorder="1" applyAlignment="1">
      <alignment horizontal="center"/>
    </xf>
    <xf numFmtId="49" fontId="2" fillId="3" borderId="4" xfId="0" applyNumberFormat="1" applyFont="1" applyFill="1" applyBorder="1" applyAlignment="1">
      <alignment horizontal="center"/>
    </xf>
    <xf numFmtId="164" fontId="2" fillId="5" borderId="4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right"/>
    </xf>
    <xf numFmtId="0" fontId="2" fillId="3" borderId="4" xfId="0" applyFont="1" applyFill="1" applyBorder="1" applyAlignment="1">
      <alignment horizontal="right"/>
    </xf>
    <xf numFmtId="0" fontId="4" fillId="4" borderId="7" xfId="0" applyFont="1" applyFill="1" applyBorder="1"/>
    <xf numFmtId="0" fontId="4" fillId="0" borderId="0" xfId="0" applyFont="1" applyAlignment="1">
      <alignment horizontal="right"/>
    </xf>
    <xf numFmtId="0" fontId="3" fillId="0" borderId="0" xfId="0" applyFont="1" applyAlignment="1">
      <alignment vertical="top"/>
    </xf>
    <xf numFmtId="165" fontId="7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right" vertical="top"/>
    </xf>
    <xf numFmtId="165" fontId="7" fillId="0" borderId="0" xfId="0" applyNumberFormat="1" applyFont="1"/>
    <xf numFmtId="165" fontId="7" fillId="0" borderId="4" xfId="0" applyNumberFormat="1" applyFont="1" applyBorder="1" applyAlignment="1">
      <alignment horizontal="center"/>
    </xf>
    <xf numFmtId="164" fontId="4" fillId="0" borderId="4" xfId="0" applyNumberFormat="1" applyFont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164" fontId="2" fillId="4" borderId="4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164" fontId="2" fillId="6" borderId="4" xfId="0" applyNumberFormat="1" applyFont="1" applyFill="1" applyBorder="1" applyAlignment="1">
      <alignment horizontal="center"/>
    </xf>
    <xf numFmtId="164" fontId="5" fillId="0" borderId="5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0" fillId="0" borderId="4" xfId="0" applyBorder="1"/>
    <xf numFmtId="164" fontId="8" fillId="2" borderId="4" xfId="0" applyNumberFormat="1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4" fillId="0" borderId="8" xfId="0" applyFont="1" applyBorder="1"/>
    <xf numFmtId="0" fontId="0" fillId="4" borderId="4" xfId="0" applyFill="1" applyBorder="1"/>
    <xf numFmtId="0" fontId="2" fillId="4" borderId="4" xfId="0" applyFont="1" applyFill="1" applyBorder="1"/>
    <xf numFmtId="165" fontId="3" fillId="4" borderId="4" xfId="0" applyNumberFormat="1" applyFont="1" applyFill="1" applyBorder="1" applyAlignment="1">
      <alignment horizontal="center"/>
    </xf>
    <xf numFmtId="164" fontId="8" fillId="6" borderId="4" xfId="0" applyNumberFormat="1" applyFont="1" applyFill="1" applyBorder="1" applyAlignment="1">
      <alignment horizontal="center"/>
    </xf>
    <xf numFmtId="0" fontId="2" fillId="7" borderId="4" xfId="0" applyFont="1" applyFill="1" applyBorder="1" applyAlignment="1">
      <alignment horizontal="right"/>
    </xf>
    <xf numFmtId="164" fontId="9" fillId="7" borderId="4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66DBA-C7B9-4A81-A1C8-6AB76529AEA4}">
  <dimension ref="A1:G20"/>
  <sheetViews>
    <sheetView tabSelected="1" workbookViewId="0">
      <selection sqref="A1:F20"/>
    </sheetView>
  </sheetViews>
  <sheetFormatPr baseColWidth="10" defaultRowHeight="15" x14ac:dyDescent="0.25"/>
  <cols>
    <col min="2" max="2" width="40.140625" bestFit="1" customWidth="1"/>
    <col min="3" max="4" width="11.7109375" bestFit="1" customWidth="1"/>
    <col min="5" max="5" width="12.85546875" bestFit="1" customWidth="1"/>
    <col min="6" max="6" width="24.28515625" bestFit="1" customWidth="1"/>
    <col min="7" max="7" width="40.140625" bestFit="1" customWidth="1"/>
  </cols>
  <sheetData>
    <row r="1" spans="1:7" x14ac:dyDescent="0.25">
      <c r="A1" s="47" t="s">
        <v>31</v>
      </c>
      <c r="B1" s="48"/>
      <c r="C1" s="49" t="s">
        <v>7</v>
      </c>
      <c r="D1" s="49" t="s">
        <v>23</v>
      </c>
      <c r="E1" s="49" t="s">
        <v>26</v>
      </c>
      <c r="F1" s="50" t="s">
        <v>32</v>
      </c>
      <c r="G1" s="51"/>
    </row>
    <row r="2" spans="1:7" x14ac:dyDescent="0.25">
      <c r="A2" s="52">
        <v>30</v>
      </c>
      <c r="B2" s="53" t="s">
        <v>8</v>
      </c>
      <c r="C2" s="54">
        <v>389.72</v>
      </c>
      <c r="D2" s="54">
        <v>53.34</v>
      </c>
      <c r="E2" s="54">
        <v>240.03</v>
      </c>
      <c r="F2" s="55">
        <f t="shared" ref="F2:F18" si="0">SUM(C2:E2)</f>
        <v>683.09</v>
      </c>
      <c r="G2" s="53" t="s">
        <v>8</v>
      </c>
    </row>
    <row r="3" spans="1:7" x14ac:dyDescent="0.25">
      <c r="A3" s="52">
        <v>13159</v>
      </c>
      <c r="B3" s="53" t="s">
        <v>33</v>
      </c>
      <c r="C3" s="54"/>
      <c r="D3" s="54"/>
      <c r="E3" s="54">
        <v>131.04</v>
      </c>
      <c r="F3" s="55">
        <f t="shared" si="0"/>
        <v>131.04</v>
      </c>
      <c r="G3" s="53" t="s">
        <v>33</v>
      </c>
    </row>
    <row r="4" spans="1:7" x14ac:dyDescent="0.25">
      <c r="A4" s="52">
        <v>13153</v>
      </c>
      <c r="B4" s="53" t="s">
        <v>34</v>
      </c>
      <c r="C4" s="54"/>
      <c r="D4" s="54"/>
      <c r="E4" s="54">
        <v>104</v>
      </c>
      <c r="F4" s="55">
        <f t="shared" si="0"/>
        <v>104</v>
      </c>
      <c r="G4" s="53" t="s">
        <v>34</v>
      </c>
    </row>
    <row r="5" spans="1:7" x14ac:dyDescent="0.25">
      <c r="A5" s="52">
        <v>12376</v>
      </c>
      <c r="B5" s="53" t="s">
        <v>10</v>
      </c>
      <c r="C5" s="54">
        <v>332.25</v>
      </c>
      <c r="D5" s="54">
        <v>26.67</v>
      </c>
      <c r="E5" s="54">
        <v>26.67</v>
      </c>
      <c r="F5" s="55">
        <f t="shared" si="0"/>
        <v>385.59000000000003</v>
      </c>
      <c r="G5" s="53" t="s">
        <v>10</v>
      </c>
    </row>
    <row r="6" spans="1:7" x14ac:dyDescent="0.25">
      <c r="A6" s="18">
        <v>12604</v>
      </c>
      <c r="B6" s="53" t="s">
        <v>11</v>
      </c>
      <c r="C6" s="54">
        <v>129.47999999999999</v>
      </c>
      <c r="D6" s="54">
        <v>112.99</v>
      </c>
      <c r="E6" s="54">
        <v>232.89</v>
      </c>
      <c r="F6" s="55">
        <f t="shared" si="0"/>
        <v>475.35999999999996</v>
      </c>
      <c r="G6" s="53" t="s">
        <v>11</v>
      </c>
    </row>
    <row r="7" spans="1:7" x14ac:dyDescent="0.25">
      <c r="A7" s="52">
        <v>12887</v>
      </c>
      <c r="B7" s="53" t="s">
        <v>12</v>
      </c>
      <c r="C7" s="54"/>
      <c r="D7" s="54"/>
      <c r="E7" s="54">
        <v>148.28</v>
      </c>
      <c r="F7" s="55">
        <f t="shared" si="0"/>
        <v>148.28</v>
      </c>
      <c r="G7" s="53" t="s">
        <v>12</v>
      </c>
    </row>
    <row r="8" spans="1:7" x14ac:dyDescent="0.25">
      <c r="A8" s="52">
        <v>13161</v>
      </c>
      <c r="B8" s="53" t="s">
        <v>13</v>
      </c>
      <c r="C8" s="54"/>
      <c r="D8" s="54"/>
      <c r="E8" s="54">
        <v>152.88</v>
      </c>
      <c r="F8" s="55">
        <f t="shared" si="0"/>
        <v>152.88</v>
      </c>
      <c r="G8" s="53" t="s">
        <v>13</v>
      </c>
    </row>
    <row r="9" spans="1:7" x14ac:dyDescent="0.25">
      <c r="A9" s="52">
        <v>13157</v>
      </c>
      <c r="B9" s="53" t="s">
        <v>14</v>
      </c>
      <c r="C9" s="54"/>
      <c r="D9" s="54"/>
      <c r="E9" s="54">
        <v>78</v>
      </c>
      <c r="F9" s="55">
        <f t="shared" si="0"/>
        <v>78</v>
      </c>
      <c r="G9" s="53" t="s">
        <v>14</v>
      </c>
    </row>
    <row r="10" spans="1:7" x14ac:dyDescent="0.25">
      <c r="A10" s="52">
        <v>13140</v>
      </c>
      <c r="B10" s="53" t="s">
        <v>15</v>
      </c>
      <c r="C10" s="54">
        <v>191.1</v>
      </c>
      <c r="D10" s="54">
        <v>165.1</v>
      </c>
      <c r="E10" s="54"/>
      <c r="F10" s="55">
        <f t="shared" si="0"/>
        <v>356.2</v>
      </c>
      <c r="G10" s="53" t="s">
        <v>15</v>
      </c>
    </row>
    <row r="11" spans="1:7" x14ac:dyDescent="0.25">
      <c r="A11" s="52">
        <v>9693</v>
      </c>
      <c r="B11" s="53" t="s">
        <v>35</v>
      </c>
      <c r="C11" s="54">
        <v>26.67</v>
      </c>
      <c r="D11" s="54">
        <v>24.44</v>
      </c>
      <c r="E11" s="54">
        <v>180.15</v>
      </c>
      <c r="F11" s="55">
        <f t="shared" si="0"/>
        <v>231.26</v>
      </c>
      <c r="G11" s="53" t="s">
        <v>35</v>
      </c>
    </row>
    <row r="12" spans="1:7" x14ac:dyDescent="0.25">
      <c r="A12" s="52">
        <v>11839</v>
      </c>
      <c r="B12" s="53" t="s">
        <v>36</v>
      </c>
      <c r="C12" s="54"/>
      <c r="D12" s="54">
        <v>26.67</v>
      </c>
      <c r="E12" s="54"/>
      <c r="F12" s="55">
        <f t="shared" si="0"/>
        <v>26.67</v>
      </c>
      <c r="G12" s="53" t="s">
        <v>36</v>
      </c>
    </row>
    <row r="13" spans="1:7" x14ac:dyDescent="0.25">
      <c r="A13" s="52">
        <v>12568</v>
      </c>
      <c r="B13" s="53" t="s">
        <v>17</v>
      </c>
      <c r="C13" s="54">
        <v>267.17</v>
      </c>
      <c r="D13" s="54"/>
      <c r="E13" s="54">
        <v>401.49</v>
      </c>
      <c r="F13" s="55">
        <f t="shared" si="0"/>
        <v>668.66000000000008</v>
      </c>
      <c r="G13" s="53" t="s">
        <v>17</v>
      </c>
    </row>
    <row r="14" spans="1:7" x14ac:dyDescent="0.25">
      <c r="A14" s="52">
        <v>13572</v>
      </c>
      <c r="B14" s="53" t="s">
        <v>18</v>
      </c>
      <c r="C14" s="54">
        <v>541.91</v>
      </c>
      <c r="D14" s="54">
        <v>110.24</v>
      </c>
      <c r="E14" s="54">
        <v>224.94</v>
      </c>
      <c r="F14" s="55">
        <f t="shared" si="0"/>
        <v>877.08999999999992</v>
      </c>
      <c r="G14" s="53" t="s">
        <v>18</v>
      </c>
    </row>
    <row r="15" spans="1:7" x14ac:dyDescent="0.25">
      <c r="A15" s="52">
        <v>13160</v>
      </c>
      <c r="B15" s="53" t="s">
        <v>19</v>
      </c>
      <c r="C15" s="54"/>
      <c r="D15" s="54"/>
      <c r="E15" s="54">
        <v>79.040000000000006</v>
      </c>
      <c r="F15" s="55">
        <f t="shared" si="0"/>
        <v>79.040000000000006</v>
      </c>
      <c r="G15" s="53" t="s">
        <v>19</v>
      </c>
    </row>
    <row r="16" spans="1:7" x14ac:dyDescent="0.25">
      <c r="A16" s="52">
        <v>118520</v>
      </c>
      <c r="B16" s="53" t="s">
        <v>28</v>
      </c>
      <c r="C16" s="54"/>
      <c r="D16" s="54"/>
      <c r="E16" s="54">
        <v>36.4</v>
      </c>
      <c r="F16" s="55">
        <f t="shared" si="0"/>
        <v>36.4</v>
      </c>
      <c r="G16" s="53" t="s">
        <v>28</v>
      </c>
    </row>
    <row r="17" spans="1:7" x14ac:dyDescent="0.25">
      <c r="A17" s="52">
        <v>11071</v>
      </c>
      <c r="B17" s="53" t="s">
        <v>20</v>
      </c>
      <c r="C17" s="54"/>
      <c r="D17" s="54"/>
      <c r="E17" s="54">
        <v>20.8</v>
      </c>
      <c r="F17" s="55">
        <f t="shared" si="0"/>
        <v>20.8</v>
      </c>
      <c r="G17" s="53" t="s">
        <v>20</v>
      </c>
    </row>
    <row r="18" spans="1:7" x14ac:dyDescent="0.25">
      <c r="A18" s="52">
        <v>2129</v>
      </c>
      <c r="B18" s="53" t="s">
        <v>21</v>
      </c>
      <c r="C18" s="54">
        <v>106.88</v>
      </c>
      <c r="D18" s="54"/>
      <c r="E18" s="54">
        <v>80.010000000000005</v>
      </c>
      <c r="F18" s="55">
        <f t="shared" si="0"/>
        <v>186.89</v>
      </c>
      <c r="G18" s="53" t="s">
        <v>21</v>
      </c>
    </row>
    <row r="19" spans="1:7" x14ac:dyDescent="0.25">
      <c r="B19" s="56" t="s">
        <v>37</v>
      </c>
      <c r="C19" s="45">
        <f>SUM(C2:C18)</f>
        <v>1985.1800000000003</v>
      </c>
      <c r="D19" s="45">
        <f>SUM(D2:D18)</f>
        <v>519.45000000000005</v>
      </c>
      <c r="E19" s="45">
        <f>SUM(E2:E18)</f>
        <v>2136.6200000000003</v>
      </c>
      <c r="F19" s="30">
        <f>C19+D19+E19</f>
        <v>4641.25</v>
      </c>
    </row>
    <row r="20" spans="1:7" x14ac:dyDescent="0.25">
      <c r="C20" s="56" t="s">
        <v>37</v>
      </c>
      <c r="D20" s="56" t="s">
        <v>37</v>
      </c>
      <c r="E20" s="56" t="s">
        <v>37</v>
      </c>
      <c r="F20" s="57" t="s">
        <v>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4FC36-1D47-4952-B62E-2A6394407DA0}">
  <dimension ref="A1:I45"/>
  <sheetViews>
    <sheetView workbookViewId="0">
      <selection sqref="A1:G45"/>
    </sheetView>
  </sheetViews>
  <sheetFormatPr baseColWidth="10" defaultRowHeight="15" x14ac:dyDescent="0.25"/>
  <cols>
    <col min="1" max="1" width="15.7109375" bestFit="1" customWidth="1"/>
    <col min="2" max="2" width="39.7109375" bestFit="1" customWidth="1"/>
    <col min="3" max="3" width="9.7109375" bestFit="1" customWidth="1"/>
    <col min="4" max="4" width="7.5703125" bestFit="1" customWidth="1"/>
    <col min="5" max="5" width="14.140625" bestFit="1" customWidth="1"/>
    <col min="6" max="6" width="16.140625" bestFit="1" customWidth="1"/>
    <col min="7" max="7" width="9.7109375" bestFit="1" customWidth="1"/>
    <col min="9" max="9" width="19.140625" bestFit="1" customWidth="1"/>
    <col min="257" max="257" width="15.7109375" bestFit="1" customWidth="1"/>
    <col min="258" max="258" width="39.7109375" bestFit="1" customWidth="1"/>
    <col min="259" max="259" width="9.7109375" bestFit="1" customWidth="1"/>
    <col min="260" max="260" width="7.5703125" bestFit="1" customWidth="1"/>
    <col min="261" max="261" width="14.140625" bestFit="1" customWidth="1"/>
    <col min="262" max="262" width="16.140625" bestFit="1" customWidth="1"/>
    <col min="263" max="263" width="9.7109375" bestFit="1" customWidth="1"/>
    <col min="265" max="265" width="19.140625" bestFit="1" customWidth="1"/>
    <col min="513" max="513" width="15.7109375" bestFit="1" customWidth="1"/>
    <col min="514" max="514" width="39.7109375" bestFit="1" customWidth="1"/>
    <col min="515" max="515" width="9.7109375" bestFit="1" customWidth="1"/>
    <col min="516" max="516" width="7.5703125" bestFit="1" customWidth="1"/>
    <col min="517" max="517" width="14.140625" bestFit="1" customWidth="1"/>
    <col min="518" max="518" width="16.140625" bestFit="1" customWidth="1"/>
    <col min="519" max="519" width="9.7109375" bestFit="1" customWidth="1"/>
    <col min="521" max="521" width="19.140625" bestFit="1" customWidth="1"/>
    <col min="769" max="769" width="15.7109375" bestFit="1" customWidth="1"/>
    <col min="770" max="770" width="39.7109375" bestFit="1" customWidth="1"/>
    <col min="771" max="771" width="9.7109375" bestFit="1" customWidth="1"/>
    <col min="772" max="772" width="7.5703125" bestFit="1" customWidth="1"/>
    <col min="773" max="773" width="14.140625" bestFit="1" customWidth="1"/>
    <col min="774" max="774" width="16.140625" bestFit="1" customWidth="1"/>
    <col min="775" max="775" width="9.7109375" bestFit="1" customWidth="1"/>
    <col min="777" max="777" width="19.140625" bestFit="1" customWidth="1"/>
    <col min="1025" max="1025" width="15.7109375" bestFit="1" customWidth="1"/>
    <col min="1026" max="1026" width="39.7109375" bestFit="1" customWidth="1"/>
    <col min="1027" max="1027" width="9.7109375" bestFit="1" customWidth="1"/>
    <col min="1028" max="1028" width="7.5703125" bestFit="1" customWidth="1"/>
    <col min="1029" max="1029" width="14.140625" bestFit="1" customWidth="1"/>
    <col min="1030" max="1030" width="16.140625" bestFit="1" customWidth="1"/>
    <col min="1031" max="1031" width="9.7109375" bestFit="1" customWidth="1"/>
    <col min="1033" max="1033" width="19.140625" bestFit="1" customWidth="1"/>
    <col min="1281" max="1281" width="15.7109375" bestFit="1" customWidth="1"/>
    <col min="1282" max="1282" width="39.7109375" bestFit="1" customWidth="1"/>
    <col min="1283" max="1283" width="9.7109375" bestFit="1" customWidth="1"/>
    <col min="1284" max="1284" width="7.5703125" bestFit="1" customWidth="1"/>
    <col min="1285" max="1285" width="14.140625" bestFit="1" customWidth="1"/>
    <col min="1286" max="1286" width="16.140625" bestFit="1" customWidth="1"/>
    <col min="1287" max="1287" width="9.7109375" bestFit="1" customWidth="1"/>
    <col min="1289" max="1289" width="19.140625" bestFit="1" customWidth="1"/>
    <col min="1537" max="1537" width="15.7109375" bestFit="1" customWidth="1"/>
    <col min="1538" max="1538" width="39.7109375" bestFit="1" customWidth="1"/>
    <col min="1539" max="1539" width="9.7109375" bestFit="1" customWidth="1"/>
    <col min="1540" max="1540" width="7.5703125" bestFit="1" customWidth="1"/>
    <col min="1541" max="1541" width="14.140625" bestFit="1" customWidth="1"/>
    <col min="1542" max="1542" width="16.140625" bestFit="1" customWidth="1"/>
    <col min="1543" max="1543" width="9.7109375" bestFit="1" customWidth="1"/>
    <col min="1545" max="1545" width="19.140625" bestFit="1" customWidth="1"/>
    <col min="1793" max="1793" width="15.7109375" bestFit="1" customWidth="1"/>
    <col min="1794" max="1794" width="39.7109375" bestFit="1" customWidth="1"/>
    <col min="1795" max="1795" width="9.7109375" bestFit="1" customWidth="1"/>
    <col min="1796" max="1796" width="7.5703125" bestFit="1" customWidth="1"/>
    <col min="1797" max="1797" width="14.140625" bestFit="1" customWidth="1"/>
    <col min="1798" max="1798" width="16.140625" bestFit="1" customWidth="1"/>
    <col min="1799" max="1799" width="9.7109375" bestFit="1" customWidth="1"/>
    <col min="1801" max="1801" width="19.140625" bestFit="1" customWidth="1"/>
    <col min="2049" max="2049" width="15.7109375" bestFit="1" customWidth="1"/>
    <col min="2050" max="2050" width="39.7109375" bestFit="1" customWidth="1"/>
    <col min="2051" max="2051" width="9.7109375" bestFit="1" customWidth="1"/>
    <col min="2052" max="2052" width="7.5703125" bestFit="1" customWidth="1"/>
    <col min="2053" max="2053" width="14.140625" bestFit="1" customWidth="1"/>
    <col min="2054" max="2054" width="16.140625" bestFit="1" customWidth="1"/>
    <col min="2055" max="2055" width="9.7109375" bestFit="1" customWidth="1"/>
    <col min="2057" max="2057" width="19.140625" bestFit="1" customWidth="1"/>
    <col min="2305" max="2305" width="15.7109375" bestFit="1" customWidth="1"/>
    <col min="2306" max="2306" width="39.7109375" bestFit="1" customWidth="1"/>
    <col min="2307" max="2307" width="9.7109375" bestFit="1" customWidth="1"/>
    <col min="2308" max="2308" width="7.5703125" bestFit="1" customWidth="1"/>
    <col min="2309" max="2309" width="14.140625" bestFit="1" customWidth="1"/>
    <col min="2310" max="2310" width="16.140625" bestFit="1" customWidth="1"/>
    <col min="2311" max="2311" width="9.7109375" bestFit="1" customWidth="1"/>
    <col min="2313" max="2313" width="19.140625" bestFit="1" customWidth="1"/>
    <col min="2561" max="2561" width="15.7109375" bestFit="1" customWidth="1"/>
    <col min="2562" max="2562" width="39.7109375" bestFit="1" customWidth="1"/>
    <col min="2563" max="2563" width="9.7109375" bestFit="1" customWidth="1"/>
    <col min="2564" max="2564" width="7.5703125" bestFit="1" customWidth="1"/>
    <col min="2565" max="2565" width="14.140625" bestFit="1" customWidth="1"/>
    <col min="2566" max="2566" width="16.140625" bestFit="1" customWidth="1"/>
    <col min="2567" max="2567" width="9.7109375" bestFit="1" customWidth="1"/>
    <col min="2569" max="2569" width="19.140625" bestFit="1" customWidth="1"/>
    <col min="2817" max="2817" width="15.7109375" bestFit="1" customWidth="1"/>
    <col min="2818" max="2818" width="39.7109375" bestFit="1" customWidth="1"/>
    <col min="2819" max="2819" width="9.7109375" bestFit="1" customWidth="1"/>
    <col min="2820" max="2820" width="7.5703125" bestFit="1" customWidth="1"/>
    <col min="2821" max="2821" width="14.140625" bestFit="1" customWidth="1"/>
    <col min="2822" max="2822" width="16.140625" bestFit="1" customWidth="1"/>
    <col min="2823" max="2823" width="9.7109375" bestFit="1" customWidth="1"/>
    <col min="2825" max="2825" width="19.140625" bestFit="1" customWidth="1"/>
    <col min="3073" max="3073" width="15.7109375" bestFit="1" customWidth="1"/>
    <col min="3074" max="3074" width="39.7109375" bestFit="1" customWidth="1"/>
    <col min="3075" max="3075" width="9.7109375" bestFit="1" customWidth="1"/>
    <col min="3076" max="3076" width="7.5703125" bestFit="1" customWidth="1"/>
    <col min="3077" max="3077" width="14.140625" bestFit="1" customWidth="1"/>
    <col min="3078" max="3078" width="16.140625" bestFit="1" customWidth="1"/>
    <col min="3079" max="3079" width="9.7109375" bestFit="1" customWidth="1"/>
    <col min="3081" max="3081" width="19.140625" bestFit="1" customWidth="1"/>
    <col min="3329" max="3329" width="15.7109375" bestFit="1" customWidth="1"/>
    <col min="3330" max="3330" width="39.7109375" bestFit="1" customWidth="1"/>
    <col min="3331" max="3331" width="9.7109375" bestFit="1" customWidth="1"/>
    <col min="3332" max="3332" width="7.5703125" bestFit="1" customWidth="1"/>
    <col min="3333" max="3333" width="14.140625" bestFit="1" customWidth="1"/>
    <col min="3334" max="3334" width="16.140625" bestFit="1" customWidth="1"/>
    <col min="3335" max="3335" width="9.7109375" bestFit="1" customWidth="1"/>
    <col min="3337" max="3337" width="19.140625" bestFit="1" customWidth="1"/>
    <col min="3585" max="3585" width="15.7109375" bestFit="1" customWidth="1"/>
    <col min="3586" max="3586" width="39.7109375" bestFit="1" customWidth="1"/>
    <col min="3587" max="3587" width="9.7109375" bestFit="1" customWidth="1"/>
    <col min="3588" max="3588" width="7.5703125" bestFit="1" customWidth="1"/>
    <col min="3589" max="3589" width="14.140625" bestFit="1" customWidth="1"/>
    <col min="3590" max="3590" width="16.140625" bestFit="1" customWidth="1"/>
    <col min="3591" max="3591" width="9.7109375" bestFit="1" customWidth="1"/>
    <col min="3593" max="3593" width="19.140625" bestFit="1" customWidth="1"/>
    <col min="3841" max="3841" width="15.7109375" bestFit="1" customWidth="1"/>
    <col min="3842" max="3842" width="39.7109375" bestFit="1" customWidth="1"/>
    <col min="3843" max="3843" width="9.7109375" bestFit="1" customWidth="1"/>
    <col min="3844" max="3844" width="7.5703125" bestFit="1" customWidth="1"/>
    <col min="3845" max="3845" width="14.140625" bestFit="1" customWidth="1"/>
    <col min="3846" max="3846" width="16.140625" bestFit="1" customWidth="1"/>
    <col min="3847" max="3847" width="9.7109375" bestFit="1" customWidth="1"/>
    <col min="3849" max="3849" width="19.140625" bestFit="1" customWidth="1"/>
    <col min="4097" max="4097" width="15.7109375" bestFit="1" customWidth="1"/>
    <col min="4098" max="4098" width="39.7109375" bestFit="1" customWidth="1"/>
    <col min="4099" max="4099" width="9.7109375" bestFit="1" customWidth="1"/>
    <col min="4100" max="4100" width="7.5703125" bestFit="1" customWidth="1"/>
    <col min="4101" max="4101" width="14.140625" bestFit="1" customWidth="1"/>
    <col min="4102" max="4102" width="16.140625" bestFit="1" customWidth="1"/>
    <col min="4103" max="4103" width="9.7109375" bestFit="1" customWidth="1"/>
    <col min="4105" max="4105" width="19.140625" bestFit="1" customWidth="1"/>
    <col min="4353" max="4353" width="15.7109375" bestFit="1" customWidth="1"/>
    <col min="4354" max="4354" width="39.7109375" bestFit="1" customWidth="1"/>
    <col min="4355" max="4355" width="9.7109375" bestFit="1" customWidth="1"/>
    <col min="4356" max="4356" width="7.5703125" bestFit="1" customWidth="1"/>
    <col min="4357" max="4357" width="14.140625" bestFit="1" customWidth="1"/>
    <col min="4358" max="4358" width="16.140625" bestFit="1" customWidth="1"/>
    <col min="4359" max="4359" width="9.7109375" bestFit="1" customWidth="1"/>
    <col min="4361" max="4361" width="19.140625" bestFit="1" customWidth="1"/>
    <col min="4609" max="4609" width="15.7109375" bestFit="1" customWidth="1"/>
    <col min="4610" max="4610" width="39.7109375" bestFit="1" customWidth="1"/>
    <col min="4611" max="4611" width="9.7109375" bestFit="1" customWidth="1"/>
    <col min="4612" max="4612" width="7.5703125" bestFit="1" customWidth="1"/>
    <col min="4613" max="4613" width="14.140625" bestFit="1" customWidth="1"/>
    <col min="4614" max="4614" width="16.140625" bestFit="1" customWidth="1"/>
    <col min="4615" max="4615" width="9.7109375" bestFit="1" customWidth="1"/>
    <col min="4617" max="4617" width="19.140625" bestFit="1" customWidth="1"/>
    <col min="4865" max="4865" width="15.7109375" bestFit="1" customWidth="1"/>
    <col min="4866" max="4866" width="39.7109375" bestFit="1" customWidth="1"/>
    <col min="4867" max="4867" width="9.7109375" bestFit="1" customWidth="1"/>
    <col min="4868" max="4868" width="7.5703125" bestFit="1" customWidth="1"/>
    <col min="4869" max="4869" width="14.140625" bestFit="1" customWidth="1"/>
    <col min="4870" max="4870" width="16.140625" bestFit="1" customWidth="1"/>
    <col min="4871" max="4871" width="9.7109375" bestFit="1" customWidth="1"/>
    <col min="4873" max="4873" width="19.140625" bestFit="1" customWidth="1"/>
    <col min="5121" max="5121" width="15.7109375" bestFit="1" customWidth="1"/>
    <col min="5122" max="5122" width="39.7109375" bestFit="1" customWidth="1"/>
    <col min="5123" max="5123" width="9.7109375" bestFit="1" customWidth="1"/>
    <col min="5124" max="5124" width="7.5703125" bestFit="1" customWidth="1"/>
    <col min="5125" max="5125" width="14.140625" bestFit="1" customWidth="1"/>
    <col min="5126" max="5126" width="16.140625" bestFit="1" customWidth="1"/>
    <col min="5127" max="5127" width="9.7109375" bestFit="1" customWidth="1"/>
    <col min="5129" max="5129" width="19.140625" bestFit="1" customWidth="1"/>
    <col min="5377" max="5377" width="15.7109375" bestFit="1" customWidth="1"/>
    <col min="5378" max="5378" width="39.7109375" bestFit="1" customWidth="1"/>
    <col min="5379" max="5379" width="9.7109375" bestFit="1" customWidth="1"/>
    <col min="5380" max="5380" width="7.5703125" bestFit="1" customWidth="1"/>
    <col min="5381" max="5381" width="14.140625" bestFit="1" customWidth="1"/>
    <col min="5382" max="5382" width="16.140625" bestFit="1" customWidth="1"/>
    <col min="5383" max="5383" width="9.7109375" bestFit="1" customWidth="1"/>
    <col min="5385" max="5385" width="19.140625" bestFit="1" customWidth="1"/>
    <col min="5633" max="5633" width="15.7109375" bestFit="1" customWidth="1"/>
    <col min="5634" max="5634" width="39.7109375" bestFit="1" customWidth="1"/>
    <col min="5635" max="5635" width="9.7109375" bestFit="1" customWidth="1"/>
    <col min="5636" max="5636" width="7.5703125" bestFit="1" customWidth="1"/>
    <col min="5637" max="5637" width="14.140625" bestFit="1" customWidth="1"/>
    <col min="5638" max="5638" width="16.140625" bestFit="1" customWidth="1"/>
    <col min="5639" max="5639" width="9.7109375" bestFit="1" customWidth="1"/>
    <col min="5641" max="5641" width="19.140625" bestFit="1" customWidth="1"/>
    <col min="5889" max="5889" width="15.7109375" bestFit="1" customWidth="1"/>
    <col min="5890" max="5890" width="39.7109375" bestFit="1" customWidth="1"/>
    <col min="5891" max="5891" width="9.7109375" bestFit="1" customWidth="1"/>
    <col min="5892" max="5892" width="7.5703125" bestFit="1" customWidth="1"/>
    <col min="5893" max="5893" width="14.140625" bestFit="1" customWidth="1"/>
    <col min="5894" max="5894" width="16.140625" bestFit="1" customWidth="1"/>
    <col min="5895" max="5895" width="9.7109375" bestFit="1" customWidth="1"/>
    <col min="5897" max="5897" width="19.140625" bestFit="1" customWidth="1"/>
    <col min="6145" max="6145" width="15.7109375" bestFit="1" customWidth="1"/>
    <col min="6146" max="6146" width="39.7109375" bestFit="1" customWidth="1"/>
    <col min="6147" max="6147" width="9.7109375" bestFit="1" customWidth="1"/>
    <col min="6148" max="6148" width="7.5703125" bestFit="1" customWidth="1"/>
    <col min="6149" max="6149" width="14.140625" bestFit="1" customWidth="1"/>
    <col min="6150" max="6150" width="16.140625" bestFit="1" customWidth="1"/>
    <col min="6151" max="6151" width="9.7109375" bestFit="1" customWidth="1"/>
    <col min="6153" max="6153" width="19.140625" bestFit="1" customWidth="1"/>
    <col min="6401" max="6401" width="15.7109375" bestFit="1" customWidth="1"/>
    <col min="6402" max="6402" width="39.7109375" bestFit="1" customWidth="1"/>
    <col min="6403" max="6403" width="9.7109375" bestFit="1" customWidth="1"/>
    <col min="6404" max="6404" width="7.5703125" bestFit="1" customWidth="1"/>
    <col min="6405" max="6405" width="14.140625" bestFit="1" customWidth="1"/>
    <col min="6406" max="6406" width="16.140625" bestFit="1" customWidth="1"/>
    <col min="6407" max="6407" width="9.7109375" bestFit="1" customWidth="1"/>
    <col min="6409" max="6409" width="19.140625" bestFit="1" customWidth="1"/>
    <col min="6657" max="6657" width="15.7109375" bestFit="1" customWidth="1"/>
    <col min="6658" max="6658" width="39.7109375" bestFit="1" customWidth="1"/>
    <col min="6659" max="6659" width="9.7109375" bestFit="1" customWidth="1"/>
    <col min="6660" max="6660" width="7.5703125" bestFit="1" customWidth="1"/>
    <col min="6661" max="6661" width="14.140625" bestFit="1" customWidth="1"/>
    <col min="6662" max="6662" width="16.140625" bestFit="1" customWidth="1"/>
    <col min="6663" max="6663" width="9.7109375" bestFit="1" customWidth="1"/>
    <col min="6665" max="6665" width="19.140625" bestFit="1" customWidth="1"/>
    <col min="6913" max="6913" width="15.7109375" bestFit="1" customWidth="1"/>
    <col min="6914" max="6914" width="39.7109375" bestFit="1" customWidth="1"/>
    <col min="6915" max="6915" width="9.7109375" bestFit="1" customWidth="1"/>
    <col min="6916" max="6916" width="7.5703125" bestFit="1" customWidth="1"/>
    <col min="6917" max="6917" width="14.140625" bestFit="1" customWidth="1"/>
    <col min="6918" max="6918" width="16.140625" bestFit="1" customWidth="1"/>
    <col min="6919" max="6919" width="9.7109375" bestFit="1" customWidth="1"/>
    <col min="6921" max="6921" width="19.140625" bestFit="1" customWidth="1"/>
    <col min="7169" max="7169" width="15.7109375" bestFit="1" customWidth="1"/>
    <col min="7170" max="7170" width="39.7109375" bestFit="1" customWidth="1"/>
    <col min="7171" max="7171" width="9.7109375" bestFit="1" customWidth="1"/>
    <col min="7172" max="7172" width="7.5703125" bestFit="1" customWidth="1"/>
    <col min="7173" max="7173" width="14.140625" bestFit="1" customWidth="1"/>
    <col min="7174" max="7174" width="16.140625" bestFit="1" customWidth="1"/>
    <col min="7175" max="7175" width="9.7109375" bestFit="1" customWidth="1"/>
    <col min="7177" max="7177" width="19.140625" bestFit="1" customWidth="1"/>
    <col min="7425" max="7425" width="15.7109375" bestFit="1" customWidth="1"/>
    <col min="7426" max="7426" width="39.7109375" bestFit="1" customWidth="1"/>
    <col min="7427" max="7427" width="9.7109375" bestFit="1" customWidth="1"/>
    <col min="7428" max="7428" width="7.5703125" bestFit="1" customWidth="1"/>
    <col min="7429" max="7429" width="14.140625" bestFit="1" customWidth="1"/>
    <col min="7430" max="7430" width="16.140625" bestFit="1" customWidth="1"/>
    <col min="7431" max="7431" width="9.7109375" bestFit="1" customWidth="1"/>
    <col min="7433" max="7433" width="19.140625" bestFit="1" customWidth="1"/>
    <col min="7681" max="7681" width="15.7109375" bestFit="1" customWidth="1"/>
    <col min="7682" max="7682" width="39.7109375" bestFit="1" customWidth="1"/>
    <col min="7683" max="7683" width="9.7109375" bestFit="1" customWidth="1"/>
    <col min="7684" max="7684" width="7.5703125" bestFit="1" customWidth="1"/>
    <col min="7685" max="7685" width="14.140625" bestFit="1" customWidth="1"/>
    <col min="7686" max="7686" width="16.140625" bestFit="1" customWidth="1"/>
    <col min="7687" max="7687" width="9.7109375" bestFit="1" customWidth="1"/>
    <col min="7689" max="7689" width="19.140625" bestFit="1" customWidth="1"/>
    <col min="7937" max="7937" width="15.7109375" bestFit="1" customWidth="1"/>
    <col min="7938" max="7938" width="39.7109375" bestFit="1" customWidth="1"/>
    <col min="7939" max="7939" width="9.7109375" bestFit="1" customWidth="1"/>
    <col min="7940" max="7940" width="7.5703125" bestFit="1" customWidth="1"/>
    <col min="7941" max="7941" width="14.140625" bestFit="1" customWidth="1"/>
    <col min="7942" max="7942" width="16.140625" bestFit="1" customWidth="1"/>
    <col min="7943" max="7943" width="9.7109375" bestFit="1" customWidth="1"/>
    <col min="7945" max="7945" width="19.140625" bestFit="1" customWidth="1"/>
    <col min="8193" max="8193" width="15.7109375" bestFit="1" customWidth="1"/>
    <col min="8194" max="8194" width="39.7109375" bestFit="1" customWidth="1"/>
    <col min="8195" max="8195" width="9.7109375" bestFit="1" customWidth="1"/>
    <col min="8196" max="8196" width="7.5703125" bestFit="1" customWidth="1"/>
    <col min="8197" max="8197" width="14.140625" bestFit="1" customWidth="1"/>
    <col min="8198" max="8198" width="16.140625" bestFit="1" customWidth="1"/>
    <col min="8199" max="8199" width="9.7109375" bestFit="1" customWidth="1"/>
    <col min="8201" max="8201" width="19.140625" bestFit="1" customWidth="1"/>
    <col min="8449" max="8449" width="15.7109375" bestFit="1" customWidth="1"/>
    <col min="8450" max="8450" width="39.7109375" bestFit="1" customWidth="1"/>
    <col min="8451" max="8451" width="9.7109375" bestFit="1" customWidth="1"/>
    <col min="8452" max="8452" width="7.5703125" bestFit="1" customWidth="1"/>
    <col min="8453" max="8453" width="14.140625" bestFit="1" customWidth="1"/>
    <col min="8454" max="8454" width="16.140625" bestFit="1" customWidth="1"/>
    <col min="8455" max="8455" width="9.7109375" bestFit="1" customWidth="1"/>
    <col min="8457" max="8457" width="19.140625" bestFit="1" customWidth="1"/>
    <col min="8705" max="8705" width="15.7109375" bestFit="1" customWidth="1"/>
    <col min="8706" max="8706" width="39.7109375" bestFit="1" customWidth="1"/>
    <col min="8707" max="8707" width="9.7109375" bestFit="1" customWidth="1"/>
    <col min="8708" max="8708" width="7.5703125" bestFit="1" customWidth="1"/>
    <col min="8709" max="8709" width="14.140625" bestFit="1" customWidth="1"/>
    <col min="8710" max="8710" width="16.140625" bestFit="1" customWidth="1"/>
    <col min="8711" max="8711" width="9.7109375" bestFit="1" customWidth="1"/>
    <col min="8713" max="8713" width="19.140625" bestFit="1" customWidth="1"/>
    <col min="8961" max="8961" width="15.7109375" bestFit="1" customWidth="1"/>
    <col min="8962" max="8962" width="39.7109375" bestFit="1" customWidth="1"/>
    <col min="8963" max="8963" width="9.7109375" bestFit="1" customWidth="1"/>
    <col min="8964" max="8964" width="7.5703125" bestFit="1" customWidth="1"/>
    <col min="8965" max="8965" width="14.140625" bestFit="1" customWidth="1"/>
    <col min="8966" max="8966" width="16.140625" bestFit="1" customWidth="1"/>
    <col min="8967" max="8967" width="9.7109375" bestFit="1" customWidth="1"/>
    <col min="8969" max="8969" width="19.140625" bestFit="1" customWidth="1"/>
    <col min="9217" max="9217" width="15.7109375" bestFit="1" customWidth="1"/>
    <col min="9218" max="9218" width="39.7109375" bestFit="1" customWidth="1"/>
    <col min="9219" max="9219" width="9.7109375" bestFit="1" customWidth="1"/>
    <col min="9220" max="9220" width="7.5703125" bestFit="1" customWidth="1"/>
    <col min="9221" max="9221" width="14.140625" bestFit="1" customWidth="1"/>
    <col min="9222" max="9222" width="16.140625" bestFit="1" customWidth="1"/>
    <col min="9223" max="9223" width="9.7109375" bestFit="1" customWidth="1"/>
    <col min="9225" max="9225" width="19.140625" bestFit="1" customWidth="1"/>
    <col min="9473" max="9473" width="15.7109375" bestFit="1" customWidth="1"/>
    <col min="9474" max="9474" width="39.7109375" bestFit="1" customWidth="1"/>
    <col min="9475" max="9475" width="9.7109375" bestFit="1" customWidth="1"/>
    <col min="9476" max="9476" width="7.5703125" bestFit="1" customWidth="1"/>
    <col min="9477" max="9477" width="14.140625" bestFit="1" customWidth="1"/>
    <col min="9478" max="9478" width="16.140625" bestFit="1" customWidth="1"/>
    <col min="9479" max="9479" width="9.7109375" bestFit="1" customWidth="1"/>
    <col min="9481" max="9481" width="19.140625" bestFit="1" customWidth="1"/>
    <col min="9729" max="9729" width="15.7109375" bestFit="1" customWidth="1"/>
    <col min="9730" max="9730" width="39.7109375" bestFit="1" customWidth="1"/>
    <col min="9731" max="9731" width="9.7109375" bestFit="1" customWidth="1"/>
    <col min="9732" max="9732" width="7.5703125" bestFit="1" customWidth="1"/>
    <col min="9733" max="9733" width="14.140625" bestFit="1" customWidth="1"/>
    <col min="9734" max="9734" width="16.140625" bestFit="1" customWidth="1"/>
    <col min="9735" max="9735" width="9.7109375" bestFit="1" customWidth="1"/>
    <col min="9737" max="9737" width="19.140625" bestFit="1" customWidth="1"/>
    <col min="9985" max="9985" width="15.7109375" bestFit="1" customWidth="1"/>
    <col min="9986" max="9986" width="39.7109375" bestFit="1" customWidth="1"/>
    <col min="9987" max="9987" width="9.7109375" bestFit="1" customWidth="1"/>
    <col min="9988" max="9988" width="7.5703125" bestFit="1" customWidth="1"/>
    <col min="9989" max="9989" width="14.140625" bestFit="1" customWidth="1"/>
    <col min="9990" max="9990" width="16.140625" bestFit="1" customWidth="1"/>
    <col min="9991" max="9991" width="9.7109375" bestFit="1" customWidth="1"/>
    <col min="9993" max="9993" width="19.140625" bestFit="1" customWidth="1"/>
    <col min="10241" max="10241" width="15.7109375" bestFit="1" customWidth="1"/>
    <col min="10242" max="10242" width="39.7109375" bestFit="1" customWidth="1"/>
    <col min="10243" max="10243" width="9.7109375" bestFit="1" customWidth="1"/>
    <col min="10244" max="10244" width="7.5703125" bestFit="1" customWidth="1"/>
    <col min="10245" max="10245" width="14.140625" bestFit="1" customWidth="1"/>
    <col min="10246" max="10246" width="16.140625" bestFit="1" customWidth="1"/>
    <col min="10247" max="10247" width="9.7109375" bestFit="1" customWidth="1"/>
    <col min="10249" max="10249" width="19.140625" bestFit="1" customWidth="1"/>
    <col min="10497" max="10497" width="15.7109375" bestFit="1" customWidth="1"/>
    <col min="10498" max="10498" width="39.7109375" bestFit="1" customWidth="1"/>
    <col min="10499" max="10499" width="9.7109375" bestFit="1" customWidth="1"/>
    <col min="10500" max="10500" width="7.5703125" bestFit="1" customWidth="1"/>
    <col min="10501" max="10501" width="14.140625" bestFit="1" customWidth="1"/>
    <col min="10502" max="10502" width="16.140625" bestFit="1" customWidth="1"/>
    <col min="10503" max="10503" width="9.7109375" bestFit="1" customWidth="1"/>
    <col min="10505" max="10505" width="19.140625" bestFit="1" customWidth="1"/>
    <col min="10753" max="10753" width="15.7109375" bestFit="1" customWidth="1"/>
    <col min="10754" max="10754" width="39.7109375" bestFit="1" customWidth="1"/>
    <col min="10755" max="10755" width="9.7109375" bestFit="1" customWidth="1"/>
    <col min="10756" max="10756" width="7.5703125" bestFit="1" customWidth="1"/>
    <col min="10757" max="10757" width="14.140625" bestFit="1" customWidth="1"/>
    <col min="10758" max="10758" width="16.140625" bestFit="1" customWidth="1"/>
    <col min="10759" max="10759" width="9.7109375" bestFit="1" customWidth="1"/>
    <col min="10761" max="10761" width="19.140625" bestFit="1" customWidth="1"/>
    <col min="11009" max="11009" width="15.7109375" bestFit="1" customWidth="1"/>
    <col min="11010" max="11010" width="39.7109375" bestFit="1" customWidth="1"/>
    <col min="11011" max="11011" width="9.7109375" bestFit="1" customWidth="1"/>
    <col min="11012" max="11012" width="7.5703125" bestFit="1" customWidth="1"/>
    <col min="11013" max="11013" width="14.140625" bestFit="1" customWidth="1"/>
    <col min="11014" max="11014" width="16.140625" bestFit="1" customWidth="1"/>
    <col min="11015" max="11015" width="9.7109375" bestFit="1" customWidth="1"/>
    <col min="11017" max="11017" width="19.140625" bestFit="1" customWidth="1"/>
    <col min="11265" max="11265" width="15.7109375" bestFit="1" customWidth="1"/>
    <col min="11266" max="11266" width="39.7109375" bestFit="1" customWidth="1"/>
    <col min="11267" max="11267" width="9.7109375" bestFit="1" customWidth="1"/>
    <col min="11268" max="11268" width="7.5703125" bestFit="1" customWidth="1"/>
    <col min="11269" max="11269" width="14.140625" bestFit="1" customWidth="1"/>
    <col min="11270" max="11270" width="16.140625" bestFit="1" customWidth="1"/>
    <col min="11271" max="11271" width="9.7109375" bestFit="1" customWidth="1"/>
    <col min="11273" max="11273" width="19.140625" bestFit="1" customWidth="1"/>
    <col min="11521" max="11521" width="15.7109375" bestFit="1" customWidth="1"/>
    <col min="11522" max="11522" width="39.7109375" bestFit="1" customWidth="1"/>
    <col min="11523" max="11523" width="9.7109375" bestFit="1" customWidth="1"/>
    <col min="11524" max="11524" width="7.5703125" bestFit="1" customWidth="1"/>
    <col min="11525" max="11525" width="14.140625" bestFit="1" customWidth="1"/>
    <col min="11526" max="11526" width="16.140625" bestFit="1" customWidth="1"/>
    <col min="11527" max="11527" width="9.7109375" bestFit="1" customWidth="1"/>
    <col min="11529" max="11529" width="19.140625" bestFit="1" customWidth="1"/>
    <col min="11777" max="11777" width="15.7109375" bestFit="1" customWidth="1"/>
    <col min="11778" max="11778" width="39.7109375" bestFit="1" customWidth="1"/>
    <col min="11779" max="11779" width="9.7109375" bestFit="1" customWidth="1"/>
    <col min="11780" max="11780" width="7.5703125" bestFit="1" customWidth="1"/>
    <col min="11781" max="11781" width="14.140625" bestFit="1" customWidth="1"/>
    <col min="11782" max="11782" width="16.140625" bestFit="1" customWidth="1"/>
    <col min="11783" max="11783" width="9.7109375" bestFit="1" customWidth="1"/>
    <col min="11785" max="11785" width="19.140625" bestFit="1" customWidth="1"/>
    <col min="12033" max="12033" width="15.7109375" bestFit="1" customWidth="1"/>
    <col min="12034" max="12034" width="39.7109375" bestFit="1" customWidth="1"/>
    <col min="12035" max="12035" width="9.7109375" bestFit="1" customWidth="1"/>
    <col min="12036" max="12036" width="7.5703125" bestFit="1" customWidth="1"/>
    <col min="12037" max="12037" width="14.140625" bestFit="1" customWidth="1"/>
    <col min="12038" max="12038" width="16.140625" bestFit="1" customWidth="1"/>
    <col min="12039" max="12039" width="9.7109375" bestFit="1" customWidth="1"/>
    <col min="12041" max="12041" width="19.140625" bestFit="1" customWidth="1"/>
    <col min="12289" max="12289" width="15.7109375" bestFit="1" customWidth="1"/>
    <col min="12290" max="12290" width="39.7109375" bestFit="1" customWidth="1"/>
    <col min="12291" max="12291" width="9.7109375" bestFit="1" customWidth="1"/>
    <col min="12292" max="12292" width="7.5703125" bestFit="1" customWidth="1"/>
    <col min="12293" max="12293" width="14.140625" bestFit="1" customWidth="1"/>
    <col min="12294" max="12294" width="16.140625" bestFit="1" customWidth="1"/>
    <col min="12295" max="12295" width="9.7109375" bestFit="1" customWidth="1"/>
    <col min="12297" max="12297" width="19.140625" bestFit="1" customWidth="1"/>
    <col min="12545" max="12545" width="15.7109375" bestFit="1" customWidth="1"/>
    <col min="12546" max="12546" width="39.7109375" bestFit="1" customWidth="1"/>
    <col min="12547" max="12547" width="9.7109375" bestFit="1" customWidth="1"/>
    <col min="12548" max="12548" width="7.5703125" bestFit="1" customWidth="1"/>
    <col min="12549" max="12549" width="14.140625" bestFit="1" customWidth="1"/>
    <col min="12550" max="12550" width="16.140625" bestFit="1" customWidth="1"/>
    <col min="12551" max="12551" width="9.7109375" bestFit="1" customWidth="1"/>
    <col min="12553" max="12553" width="19.140625" bestFit="1" customWidth="1"/>
    <col min="12801" max="12801" width="15.7109375" bestFit="1" customWidth="1"/>
    <col min="12802" max="12802" width="39.7109375" bestFit="1" customWidth="1"/>
    <col min="12803" max="12803" width="9.7109375" bestFit="1" customWidth="1"/>
    <col min="12804" max="12804" width="7.5703125" bestFit="1" customWidth="1"/>
    <col min="12805" max="12805" width="14.140625" bestFit="1" customWidth="1"/>
    <col min="12806" max="12806" width="16.140625" bestFit="1" customWidth="1"/>
    <col min="12807" max="12807" width="9.7109375" bestFit="1" customWidth="1"/>
    <col min="12809" max="12809" width="19.140625" bestFit="1" customWidth="1"/>
    <col min="13057" max="13057" width="15.7109375" bestFit="1" customWidth="1"/>
    <col min="13058" max="13058" width="39.7109375" bestFit="1" customWidth="1"/>
    <col min="13059" max="13059" width="9.7109375" bestFit="1" customWidth="1"/>
    <col min="13060" max="13060" width="7.5703125" bestFit="1" customWidth="1"/>
    <col min="13061" max="13061" width="14.140625" bestFit="1" customWidth="1"/>
    <col min="13062" max="13062" width="16.140625" bestFit="1" customWidth="1"/>
    <col min="13063" max="13063" width="9.7109375" bestFit="1" customWidth="1"/>
    <col min="13065" max="13065" width="19.140625" bestFit="1" customWidth="1"/>
    <col min="13313" max="13313" width="15.7109375" bestFit="1" customWidth="1"/>
    <col min="13314" max="13314" width="39.7109375" bestFit="1" customWidth="1"/>
    <col min="13315" max="13315" width="9.7109375" bestFit="1" customWidth="1"/>
    <col min="13316" max="13316" width="7.5703125" bestFit="1" customWidth="1"/>
    <col min="13317" max="13317" width="14.140625" bestFit="1" customWidth="1"/>
    <col min="13318" max="13318" width="16.140625" bestFit="1" customWidth="1"/>
    <col min="13319" max="13319" width="9.7109375" bestFit="1" customWidth="1"/>
    <col min="13321" max="13321" width="19.140625" bestFit="1" customWidth="1"/>
    <col min="13569" max="13569" width="15.7109375" bestFit="1" customWidth="1"/>
    <col min="13570" max="13570" width="39.7109375" bestFit="1" customWidth="1"/>
    <col min="13571" max="13571" width="9.7109375" bestFit="1" customWidth="1"/>
    <col min="13572" max="13572" width="7.5703125" bestFit="1" customWidth="1"/>
    <col min="13573" max="13573" width="14.140625" bestFit="1" customWidth="1"/>
    <col min="13574" max="13574" width="16.140625" bestFit="1" customWidth="1"/>
    <col min="13575" max="13575" width="9.7109375" bestFit="1" customWidth="1"/>
    <col min="13577" max="13577" width="19.140625" bestFit="1" customWidth="1"/>
    <col min="13825" max="13825" width="15.7109375" bestFit="1" customWidth="1"/>
    <col min="13826" max="13826" width="39.7109375" bestFit="1" customWidth="1"/>
    <col min="13827" max="13827" width="9.7109375" bestFit="1" customWidth="1"/>
    <col min="13828" max="13828" width="7.5703125" bestFit="1" customWidth="1"/>
    <col min="13829" max="13829" width="14.140625" bestFit="1" customWidth="1"/>
    <col min="13830" max="13830" width="16.140625" bestFit="1" customWidth="1"/>
    <col min="13831" max="13831" width="9.7109375" bestFit="1" customWidth="1"/>
    <col min="13833" max="13833" width="19.140625" bestFit="1" customWidth="1"/>
    <col min="14081" max="14081" width="15.7109375" bestFit="1" customWidth="1"/>
    <col min="14082" max="14082" width="39.7109375" bestFit="1" customWidth="1"/>
    <col min="14083" max="14083" width="9.7109375" bestFit="1" customWidth="1"/>
    <col min="14084" max="14084" width="7.5703125" bestFit="1" customWidth="1"/>
    <col min="14085" max="14085" width="14.140625" bestFit="1" customWidth="1"/>
    <col min="14086" max="14086" width="16.140625" bestFit="1" customWidth="1"/>
    <col min="14087" max="14087" width="9.7109375" bestFit="1" customWidth="1"/>
    <col min="14089" max="14089" width="19.140625" bestFit="1" customWidth="1"/>
    <col min="14337" max="14337" width="15.7109375" bestFit="1" customWidth="1"/>
    <col min="14338" max="14338" width="39.7109375" bestFit="1" customWidth="1"/>
    <col min="14339" max="14339" width="9.7109375" bestFit="1" customWidth="1"/>
    <col min="14340" max="14340" width="7.5703125" bestFit="1" customWidth="1"/>
    <col min="14341" max="14341" width="14.140625" bestFit="1" customWidth="1"/>
    <col min="14342" max="14342" width="16.140625" bestFit="1" customWidth="1"/>
    <col min="14343" max="14343" width="9.7109375" bestFit="1" customWidth="1"/>
    <col min="14345" max="14345" width="19.140625" bestFit="1" customWidth="1"/>
    <col min="14593" max="14593" width="15.7109375" bestFit="1" customWidth="1"/>
    <col min="14594" max="14594" width="39.7109375" bestFit="1" customWidth="1"/>
    <col min="14595" max="14595" width="9.7109375" bestFit="1" customWidth="1"/>
    <col min="14596" max="14596" width="7.5703125" bestFit="1" customWidth="1"/>
    <col min="14597" max="14597" width="14.140625" bestFit="1" customWidth="1"/>
    <col min="14598" max="14598" width="16.140625" bestFit="1" customWidth="1"/>
    <col min="14599" max="14599" width="9.7109375" bestFit="1" customWidth="1"/>
    <col min="14601" max="14601" width="19.140625" bestFit="1" customWidth="1"/>
    <col min="14849" max="14849" width="15.7109375" bestFit="1" customWidth="1"/>
    <col min="14850" max="14850" width="39.7109375" bestFit="1" customWidth="1"/>
    <col min="14851" max="14851" width="9.7109375" bestFit="1" customWidth="1"/>
    <col min="14852" max="14852" width="7.5703125" bestFit="1" customWidth="1"/>
    <col min="14853" max="14853" width="14.140625" bestFit="1" customWidth="1"/>
    <col min="14854" max="14854" width="16.140625" bestFit="1" customWidth="1"/>
    <col min="14855" max="14855" width="9.7109375" bestFit="1" customWidth="1"/>
    <col min="14857" max="14857" width="19.140625" bestFit="1" customWidth="1"/>
    <col min="15105" max="15105" width="15.7109375" bestFit="1" customWidth="1"/>
    <col min="15106" max="15106" width="39.7109375" bestFit="1" customWidth="1"/>
    <col min="15107" max="15107" width="9.7109375" bestFit="1" customWidth="1"/>
    <col min="15108" max="15108" width="7.5703125" bestFit="1" customWidth="1"/>
    <col min="15109" max="15109" width="14.140625" bestFit="1" customWidth="1"/>
    <col min="15110" max="15110" width="16.140625" bestFit="1" customWidth="1"/>
    <col min="15111" max="15111" width="9.7109375" bestFit="1" customWidth="1"/>
    <col min="15113" max="15113" width="19.140625" bestFit="1" customWidth="1"/>
    <col min="15361" max="15361" width="15.7109375" bestFit="1" customWidth="1"/>
    <col min="15362" max="15362" width="39.7109375" bestFit="1" customWidth="1"/>
    <col min="15363" max="15363" width="9.7109375" bestFit="1" customWidth="1"/>
    <col min="15364" max="15364" width="7.5703125" bestFit="1" customWidth="1"/>
    <col min="15365" max="15365" width="14.140625" bestFit="1" customWidth="1"/>
    <col min="15366" max="15366" width="16.140625" bestFit="1" customWidth="1"/>
    <col min="15367" max="15367" width="9.7109375" bestFit="1" customWidth="1"/>
    <col min="15369" max="15369" width="19.140625" bestFit="1" customWidth="1"/>
    <col min="15617" max="15617" width="15.7109375" bestFit="1" customWidth="1"/>
    <col min="15618" max="15618" width="39.7109375" bestFit="1" customWidth="1"/>
    <col min="15619" max="15619" width="9.7109375" bestFit="1" customWidth="1"/>
    <col min="15620" max="15620" width="7.5703125" bestFit="1" customWidth="1"/>
    <col min="15621" max="15621" width="14.140625" bestFit="1" customWidth="1"/>
    <col min="15622" max="15622" width="16.140625" bestFit="1" customWidth="1"/>
    <col min="15623" max="15623" width="9.7109375" bestFit="1" customWidth="1"/>
    <col min="15625" max="15625" width="19.140625" bestFit="1" customWidth="1"/>
    <col min="15873" max="15873" width="15.7109375" bestFit="1" customWidth="1"/>
    <col min="15874" max="15874" width="39.7109375" bestFit="1" customWidth="1"/>
    <col min="15875" max="15875" width="9.7109375" bestFit="1" customWidth="1"/>
    <col min="15876" max="15876" width="7.5703125" bestFit="1" customWidth="1"/>
    <col min="15877" max="15877" width="14.140625" bestFit="1" customWidth="1"/>
    <col min="15878" max="15878" width="16.140625" bestFit="1" customWidth="1"/>
    <col min="15879" max="15879" width="9.7109375" bestFit="1" customWidth="1"/>
    <col min="15881" max="15881" width="19.140625" bestFit="1" customWidth="1"/>
    <col min="16129" max="16129" width="15.7109375" bestFit="1" customWidth="1"/>
    <col min="16130" max="16130" width="39.7109375" bestFit="1" customWidth="1"/>
    <col min="16131" max="16131" width="9.7109375" bestFit="1" customWidth="1"/>
    <col min="16132" max="16132" width="7.5703125" bestFit="1" customWidth="1"/>
    <col min="16133" max="16133" width="14.140625" bestFit="1" customWidth="1"/>
    <col min="16134" max="16134" width="16.140625" bestFit="1" customWidth="1"/>
    <col min="16135" max="16135" width="9.7109375" bestFit="1" customWidth="1"/>
    <col min="16137" max="16137" width="19.140625" bestFit="1" customWidth="1"/>
  </cols>
  <sheetData>
    <row r="1" spans="1:9" x14ac:dyDescent="0.25">
      <c r="A1" s="1">
        <v>2025</v>
      </c>
      <c r="B1" s="2"/>
      <c r="C1" s="3"/>
      <c r="D1" s="4"/>
      <c r="E1" s="3"/>
      <c r="F1" s="3"/>
      <c r="G1" s="5"/>
    </row>
    <row r="2" spans="1:9" x14ac:dyDescent="0.25">
      <c r="A2" s="6"/>
      <c r="B2" s="7"/>
      <c r="C2" s="8"/>
      <c r="D2" s="9"/>
      <c r="E2" s="8"/>
      <c r="F2" s="8"/>
      <c r="G2" s="8"/>
    </row>
    <row r="3" spans="1:9" s="13" customFormat="1" ht="12.75" x14ac:dyDescent="0.2">
      <c r="A3" s="10" t="s">
        <v>0</v>
      </c>
      <c r="B3" s="10" t="s">
        <v>1</v>
      </c>
      <c r="C3" s="11" t="s">
        <v>2</v>
      </c>
      <c r="D3" s="12" t="s">
        <v>3</v>
      </c>
      <c r="E3" s="11" t="s">
        <v>4</v>
      </c>
      <c r="F3" s="11" t="s">
        <v>5</v>
      </c>
      <c r="G3" s="11" t="s">
        <v>6</v>
      </c>
      <c r="I3" s="46"/>
    </row>
    <row r="4" spans="1:9" s="13" customFormat="1" ht="12.75" x14ac:dyDescent="0.2">
      <c r="A4" s="14" t="s">
        <v>7</v>
      </c>
      <c r="B4" s="15"/>
      <c r="C4" s="16"/>
      <c r="D4" s="17"/>
      <c r="E4" s="16"/>
      <c r="F4" s="16"/>
      <c r="G4" s="16"/>
    </row>
    <row r="5" spans="1:9" s="13" customFormat="1" ht="12.75" x14ac:dyDescent="0.2">
      <c r="A5" s="18">
        <v>30</v>
      </c>
      <c r="B5" s="19" t="s">
        <v>8</v>
      </c>
      <c r="C5" s="20">
        <v>320.04000000000002</v>
      </c>
      <c r="D5" s="21">
        <v>268</v>
      </c>
      <c r="E5" s="20">
        <v>69.680000000000007</v>
      </c>
      <c r="F5" s="22"/>
      <c r="G5" s="23">
        <f>C5+E5+F5</f>
        <v>389.72</v>
      </c>
    </row>
    <row r="6" spans="1:9" s="13" customFormat="1" ht="12.75" x14ac:dyDescent="0.2">
      <c r="A6" s="18">
        <v>12376</v>
      </c>
      <c r="B6" s="18" t="s">
        <v>10</v>
      </c>
      <c r="C6" s="20">
        <v>332.25</v>
      </c>
      <c r="D6" s="21"/>
      <c r="E6" s="20"/>
      <c r="F6" s="22"/>
      <c r="G6" s="23">
        <f t="shared" ref="G6:G12" si="0">C6+E6+F6</f>
        <v>332.25</v>
      </c>
    </row>
    <row r="7" spans="1:9" s="13" customFormat="1" ht="12.75" x14ac:dyDescent="0.2">
      <c r="A7" s="18">
        <v>12604</v>
      </c>
      <c r="B7" s="18" t="s">
        <v>11</v>
      </c>
      <c r="C7" s="20"/>
      <c r="D7" s="21">
        <v>498</v>
      </c>
      <c r="E7" s="20">
        <v>129.47999999999999</v>
      </c>
      <c r="F7" s="22"/>
      <c r="G7" s="23">
        <f t="shared" si="0"/>
        <v>129.47999999999999</v>
      </c>
    </row>
    <row r="8" spans="1:9" s="13" customFormat="1" ht="12.75" x14ac:dyDescent="0.2">
      <c r="A8" s="18">
        <v>13140</v>
      </c>
      <c r="B8" s="18" t="s">
        <v>15</v>
      </c>
      <c r="C8" s="20"/>
      <c r="D8" s="21">
        <v>735</v>
      </c>
      <c r="E8" s="20">
        <v>191.1</v>
      </c>
      <c r="F8" s="24"/>
      <c r="G8" s="23">
        <f t="shared" si="0"/>
        <v>191.1</v>
      </c>
    </row>
    <row r="9" spans="1:9" s="13" customFormat="1" ht="12.75" x14ac:dyDescent="0.2">
      <c r="A9" s="18">
        <v>9693</v>
      </c>
      <c r="B9" s="18" t="s">
        <v>16</v>
      </c>
      <c r="C9" s="20">
        <v>26.67</v>
      </c>
      <c r="D9" s="21"/>
      <c r="E9" s="20"/>
      <c r="F9" s="24"/>
      <c r="G9" s="23">
        <f t="shared" si="0"/>
        <v>26.67</v>
      </c>
    </row>
    <row r="10" spans="1:9" s="13" customFormat="1" ht="12.75" x14ac:dyDescent="0.2">
      <c r="A10" s="18">
        <v>12568</v>
      </c>
      <c r="B10" s="18" t="s">
        <v>17</v>
      </c>
      <c r="C10" s="20">
        <v>26.67</v>
      </c>
      <c r="D10" s="21">
        <v>925</v>
      </c>
      <c r="E10" s="20">
        <v>240.5</v>
      </c>
      <c r="F10" s="24"/>
      <c r="G10" s="23">
        <f t="shared" si="0"/>
        <v>267.17</v>
      </c>
    </row>
    <row r="11" spans="1:9" s="13" customFormat="1" ht="12.75" x14ac:dyDescent="0.2">
      <c r="A11" s="18">
        <v>13572</v>
      </c>
      <c r="B11" s="18" t="s">
        <v>18</v>
      </c>
      <c r="C11" s="20">
        <v>99.39</v>
      </c>
      <c r="D11" s="21">
        <v>1702</v>
      </c>
      <c r="E11" s="20">
        <v>442.52</v>
      </c>
      <c r="F11" s="24"/>
      <c r="G11" s="23">
        <f t="shared" si="0"/>
        <v>541.91</v>
      </c>
    </row>
    <row r="12" spans="1:9" s="13" customFormat="1" ht="12.75" x14ac:dyDescent="0.2">
      <c r="A12" s="18">
        <v>2129</v>
      </c>
      <c r="B12" s="18" t="s">
        <v>21</v>
      </c>
      <c r="C12" s="22">
        <v>106.88</v>
      </c>
      <c r="D12" s="25"/>
      <c r="E12" s="20"/>
      <c r="F12" s="22"/>
      <c r="G12" s="23">
        <f t="shared" si="0"/>
        <v>106.88</v>
      </c>
    </row>
    <row r="13" spans="1:9" s="13" customFormat="1" ht="12.75" x14ac:dyDescent="0.2">
      <c r="A13" s="26"/>
      <c r="B13" s="27" t="s">
        <v>22</v>
      </c>
      <c r="C13" s="28">
        <f>SUM(C5:C12)</f>
        <v>911.89999999999986</v>
      </c>
      <c r="D13" s="29">
        <f>SUM(D5:D12)</f>
        <v>4128</v>
      </c>
      <c r="E13" s="28">
        <f>SUM(E5:E12)</f>
        <v>1073.28</v>
      </c>
      <c r="F13" s="28">
        <f>SUM(F5:F12)</f>
        <v>0</v>
      </c>
      <c r="G13" s="30">
        <f>C13+E13+F13</f>
        <v>1985.1799999999998</v>
      </c>
    </row>
    <row r="14" spans="1:9" s="13" customFormat="1" ht="12.75" x14ac:dyDescent="0.2">
      <c r="C14" s="8"/>
      <c r="D14" s="9"/>
      <c r="E14" s="8"/>
      <c r="F14" s="8"/>
      <c r="G14" s="8"/>
    </row>
    <row r="15" spans="1:9" s="13" customFormat="1" ht="12.75" x14ac:dyDescent="0.2">
      <c r="A15" s="10" t="s">
        <v>0</v>
      </c>
      <c r="B15" s="10" t="s">
        <v>1</v>
      </c>
      <c r="C15" s="11" t="s">
        <v>2</v>
      </c>
      <c r="D15" s="12" t="s">
        <v>3</v>
      </c>
      <c r="E15" s="11" t="s">
        <v>4</v>
      </c>
      <c r="F15" s="11" t="s">
        <v>5</v>
      </c>
      <c r="G15" s="11" t="s">
        <v>6</v>
      </c>
    </row>
    <row r="16" spans="1:9" s="13" customFormat="1" ht="12.75" x14ac:dyDescent="0.2">
      <c r="A16" s="14" t="s">
        <v>23</v>
      </c>
      <c r="B16" s="15"/>
      <c r="C16" s="31"/>
      <c r="D16" s="32"/>
      <c r="E16" s="31"/>
      <c r="F16" s="31"/>
      <c r="G16" s="31"/>
    </row>
    <row r="17" spans="1:7" s="13" customFormat="1" ht="12.75" x14ac:dyDescent="0.2">
      <c r="A17" s="18">
        <v>30</v>
      </c>
      <c r="B17" s="19" t="s">
        <v>8</v>
      </c>
      <c r="C17" s="20">
        <v>53.34</v>
      </c>
      <c r="D17" s="21"/>
      <c r="E17" s="20"/>
      <c r="F17" s="22"/>
      <c r="G17" s="23">
        <f>C17+E17+F17</f>
        <v>53.34</v>
      </c>
    </row>
    <row r="18" spans="1:7" s="13" customFormat="1" ht="12.75" x14ac:dyDescent="0.2">
      <c r="A18" s="18">
        <v>12376</v>
      </c>
      <c r="B18" s="18" t="s">
        <v>10</v>
      </c>
      <c r="C18" s="20">
        <v>26.67</v>
      </c>
      <c r="D18" s="21"/>
      <c r="E18" s="20"/>
      <c r="F18" s="22"/>
      <c r="G18" s="23">
        <f t="shared" ref="G18:G23" si="1">C18+E18+F18</f>
        <v>26.67</v>
      </c>
    </row>
    <row r="19" spans="1:7" s="13" customFormat="1" ht="12.75" x14ac:dyDescent="0.2">
      <c r="A19" s="18">
        <v>12604</v>
      </c>
      <c r="B19" s="18" t="s">
        <v>11</v>
      </c>
      <c r="C19" s="20">
        <v>26.67</v>
      </c>
      <c r="D19" s="25">
        <v>332</v>
      </c>
      <c r="E19" s="22">
        <v>86.32</v>
      </c>
      <c r="F19" s="22"/>
      <c r="G19" s="23">
        <f t="shared" si="1"/>
        <v>112.99</v>
      </c>
    </row>
    <row r="20" spans="1:7" s="13" customFormat="1" ht="12.75" x14ac:dyDescent="0.2">
      <c r="A20" s="33">
        <v>11839</v>
      </c>
      <c r="B20" s="18" t="s">
        <v>24</v>
      </c>
      <c r="C20" s="20">
        <v>26.67</v>
      </c>
      <c r="D20" s="25"/>
      <c r="E20" s="22"/>
      <c r="F20" s="22"/>
      <c r="G20" s="23">
        <f t="shared" si="1"/>
        <v>26.67</v>
      </c>
    </row>
    <row r="21" spans="1:7" s="13" customFormat="1" ht="12.75" x14ac:dyDescent="0.2">
      <c r="A21" s="18">
        <v>13140</v>
      </c>
      <c r="B21" s="18" t="s">
        <v>15</v>
      </c>
      <c r="C21" s="20"/>
      <c r="D21" s="21">
        <v>635</v>
      </c>
      <c r="E21" s="20">
        <v>165.1</v>
      </c>
      <c r="F21" s="24"/>
      <c r="G21" s="23">
        <f t="shared" si="1"/>
        <v>165.1</v>
      </c>
    </row>
    <row r="22" spans="1:7" s="13" customFormat="1" ht="12.75" x14ac:dyDescent="0.2">
      <c r="A22" s="18">
        <v>9693</v>
      </c>
      <c r="B22" s="18" t="s">
        <v>16</v>
      </c>
      <c r="C22" s="20"/>
      <c r="D22" s="21">
        <v>94</v>
      </c>
      <c r="E22" s="20">
        <v>24.44</v>
      </c>
      <c r="F22" s="24"/>
      <c r="G22" s="23">
        <f t="shared" si="1"/>
        <v>24.44</v>
      </c>
    </row>
    <row r="23" spans="1:7" s="13" customFormat="1" ht="12.75" x14ac:dyDescent="0.2">
      <c r="A23" s="18">
        <v>13572</v>
      </c>
      <c r="B23" s="18" t="s">
        <v>18</v>
      </c>
      <c r="C23" s="20"/>
      <c r="D23" s="21">
        <v>424</v>
      </c>
      <c r="E23" s="20">
        <v>110.24</v>
      </c>
      <c r="F23" s="24"/>
      <c r="G23" s="23">
        <f t="shared" si="1"/>
        <v>110.24</v>
      </c>
    </row>
    <row r="24" spans="1:7" s="13" customFormat="1" ht="12.75" x14ac:dyDescent="0.2">
      <c r="A24" s="26"/>
      <c r="B24" s="27" t="s">
        <v>25</v>
      </c>
      <c r="C24" s="28">
        <f>SUM(C17:C23)</f>
        <v>133.35000000000002</v>
      </c>
      <c r="D24" s="14">
        <f>SUM(D17:D23)</f>
        <v>1485</v>
      </c>
      <c r="E24" s="28">
        <f>SUM(E17:E23)</f>
        <v>386.1</v>
      </c>
      <c r="F24" s="28">
        <f>SUM(F17:F19)</f>
        <v>0</v>
      </c>
      <c r="G24" s="30">
        <f>C24+E24+F24</f>
        <v>519.45000000000005</v>
      </c>
    </row>
    <row r="25" spans="1:7" s="13" customFormat="1" ht="12.75" x14ac:dyDescent="0.2">
      <c r="A25" s="34"/>
      <c r="B25" s="35"/>
      <c r="C25" s="36"/>
      <c r="D25" s="37"/>
      <c r="E25" s="36"/>
      <c r="F25" s="8"/>
      <c r="G25" s="38"/>
    </row>
    <row r="26" spans="1:7" s="13" customFormat="1" ht="12.75" x14ac:dyDescent="0.2">
      <c r="A26" s="10" t="s">
        <v>0</v>
      </c>
      <c r="B26" s="10" t="s">
        <v>1</v>
      </c>
      <c r="C26" s="11" t="s">
        <v>2</v>
      </c>
      <c r="D26" s="12" t="s">
        <v>3</v>
      </c>
      <c r="E26" s="11" t="s">
        <v>4</v>
      </c>
      <c r="F26" s="11" t="s">
        <v>5</v>
      </c>
      <c r="G26" s="11" t="s">
        <v>6</v>
      </c>
    </row>
    <row r="27" spans="1:7" s="13" customFormat="1" ht="12.75" x14ac:dyDescent="0.2">
      <c r="A27" s="14" t="s">
        <v>26</v>
      </c>
      <c r="B27" s="15"/>
      <c r="C27" s="31"/>
      <c r="D27" s="32"/>
      <c r="E27" s="31"/>
      <c r="F27" s="31"/>
      <c r="G27" s="31"/>
    </row>
    <row r="28" spans="1:7" s="13" customFormat="1" ht="12.75" x14ac:dyDescent="0.2">
      <c r="A28" s="18">
        <v>30</v>
      </c>
      <c r="B28" s="19" t="s">
        <v>8</v>
      </c>
      <c r="C28" s="20">
        <v>240.03</v>
      </c>
      <c r="D28" s="21"/>
      <c r="E28" s="20"/>
      <c r="F28" s="22"/>
      <c r="G28" s="39">
        <f t="shared" ref="G28:G43" si="2">C28+E28+F28</f>
        <v>240.03</v>
      </c>
    </row>
    <row r="29" spans="1:7" s="13" customFormat="1" ht="12.75" x14ac:dyDescent="0.2">
      <c r="A29" s="18">
        <v>13159</v>
      </c>
      <c r="B29" s="18" t="s">
        <v>9</v>
      </c>
      <c r="C29" s="20"/>
      <c r="D29" s="21">
        <v>504</v>
      </c>
      <c r="E29" s="20">
        <v>131.04</v>
      </c>
      <c r="F29" s="22"/>
      <c r="G29" s="39">
        <f t="shared" si="2"/>
        <v>131.04</v>
      </c>
    </row>
    <row r="30" spans="1:7" x14ac:dyDescent="0.25">
      <c r="A30" s="18">
        <v>13153</v>
      </c>
      <c r="B30" s="18" t="s">
        <v>27</v>
      </c>
      <c r="C30" s="20"/>
      <c r="D30" s="21">
        <v>400</v>
      </c>
      <c r="E30" s="20">
        <v>104</v>
      </c>
      <c r="F30" s="24"/>
      <c r="G30" s="39">
        <f t="shared" si="2"/>
        <v>104</v>
      </c>
    </row>
    <row r="31" spans="1:7" s="13" customFormat="1" ht="12.75" x14ac:dyDescent="0.2">
      <c r="A31" s="18">
        <v>12376</v>
      </c>
      <c r="B31" s="18" t="s">
        <v>10</v>
      </c>
      <c r="C31" s="20">
        <v>26.67</v>
      </c>
      <c r="D31" s="21"/>
      <c r="E31" s="20"/>
      <c r="F31" s="22"/>
      <c r="G31" s="39">
        <f t="shared" si="2"/>
        <v>26.67</v>
      </c>
    </row>
    <row r="32" spans="1:7" s="13" customFormat="1" ht="12.75" x14ac:dyDescent="0.2">
      <c r="A32" s="18">
        <v>12604</v>
      </c>
      <c r="B32" s="18" t="s">
        <v>11</v>
      </c>
      <c r="C32" s="20">
        <v>80.010000000000005</v>
      </c>
      <c r="D32" s="21">
        <v>588</v>
      </c>
      <c r="E32" s="20">
        <v>152.88</v>
      </c>
      <c r="F32" s="24"/>
      <c r="G32" s="39">
        <f>C32+E32+F32</f>
        <v>232.89</v>
      </c>
    </row>
    <row r="33" spans="1:7" s="13" customFormat="1" ht="12.75" x14ac:dyDescent="0.2">
      <c r="A33" s="18">
        <v>12887</v>
      </c>
      <c r="B33" s="18" t="s">
        <v>12</v>
      </c>
      <c r="C33" s="20">
        <v>106.68</v>
      </c>
      <c r="D33" s="21">
        <v>160</v>
      </c>
      <c r="E33" s="20">
        <v>41.6</v>
      </c>
      <c r="F33" s="22"/>
      <c r="G33" s="39">
        <f>C33+E33+F33</f>
        <v>148.28</v>
      </c>
    </row>
    <row r="34" spans="1:7" s="13" customFormat="1" ht="12.75" x14ac:dyDescent="0.2">
      <c r="A34" s="18">
        <v>13161</v>
      </c>
      <c r="B34" s="18" t="s">
        <v>13</v>
      </c>
      <c r="C34" s="20"/>
      <c r="D34" s="21">
        <v>588</v>
      </c>
      <c r="E34" s="20">
        <v>152.88</v>
      </c>
      <c r="F34" s="24"/>
      <c r="G34" s="39">
        <f t="shared" si="2"/>
        <v>152.88</v>
      </c>
    </row>
    <row r="35" spans="1:7" s="13" customFormat="1" ht="12.75" x14ac:dyDescent="0.2">
      <c r="A35" s="18">
        <v>13157</v>
      </c>
      <c r="B35" s="18" t="s">
        <v>14</v>
      </c>
      <c r="C35" s="20"/>
      <c r="D35" s="21">
        <v>300</v>
      </c>
      <c r="E35" s="20">
        <v>78</v>
      </c>
      <c r="F35" s="24"/>
      <c r="G35" s="39">
        <f t="shared" si="2"/>
        <v>78</v>
      </c>
    </row>
    <row r="36" spans="1:7" s="13" customFormat="1" ht="12.75" x14ac:dyDescent="0.2">
      <c r="A36" s="18">
        <v>9693</v>
      </c>
      <c r="B36" s="18" t="s">
        <v>16</v>
      </c>
      <c r="C36" s="25">
        <v>133.35</v>
      </c>
      <c r="D36" s="25">
        <v>180</v>
      </c>
      <c r="E36" s="22">
        <v>46.8</v>
      </c>
      <c r="F36" s="22"/>
      <c r="G36" s="39">
        <f t="shared" si="2"/>
        <v>180.14999999999998</v>
      </c>
    </row>
    <row r="37" spans="1:7" s="13" customFormat="1" ht="12.75" x14ac:dyDescent="0.2">
      <c r="A37" s="18">
        <v>12568</v>
      </c>
      <c r="B37" s="18" t="s">
        <v>17</v>
      </c>
      <c r="C37" s="40">
        <v>240.03</v>
      </c>
      <c r="D37" s="25">
        <v>621</v>
      </c>
      <c r="E37" s="22">
        <v>161.46</v>
      </c>
      <c r="F37" s="22"/>
      <c r="G37" s="39">
        <f t="shared" si="2"/>
        <v>401.49</v>
      </c>
    </row>
    <row r="38" spans="1:7" s="13" customFormat="1" ht="12.75" x14ac:dyDescent="0.2">
      <c r="A38" s="18">
        <v>13572</v>
      </c>
      <c r="B38" s="18" t="s">
        <v>18</v>
      </c>
      <c r="C38" s="20">
        <v>53.34</v>
      </c>
      <c r="D38" s="21">
        <v>660</v>
      </c>
      <c r="E38" s="20">
        <v>171.6</v>
      </c>
      <c r="F38" s="24"/>
      <c r="G38" s="39">
        <f t="shared" si="2"/>
        <v>224.94</v>
      </c>
    </row>
    <row r="39" spans="1:7" s="13" customFormat="1" ht="12.75" x14ac:dyDescent="0.2">
      <c r="A39" s="18">
        <v>13160</v>
      </c>
      <c r="B39" s="18" t="s">
        <v>19</v>
      </c>
      <c r="C39" s="22"/>
      <c r="D39" s="25">
        <v>304</v>
      </c>
      <c r="E39" s="22">
        <v>79.040000000000006</v>
      </c>
      <c r="F39" s="22"/>
      <c r="G39" s="39">
        <f t="shared" si="2"/>
        <v>79.040000000000006</v>
      </c>
    </row>
    <row r="40" spans="1:7" s="13" customFormat="1" ht="12.75" x14ac:dyDescent="0.2">
      <c r="A40" s="18">
        <v>11850</v>
      </c>
      <c r="B40" s="18" t="s">
        <v>28</v>
      </c>
      <c r="C40" s="22"/>
      <c r="D40" s="25">
        <v>140</v>
      </c>
      <c r="E40" s="22">
        <v>36.4</v>
      </c>
      <c r="F40" s="22"/>
      <c r="G40" s="39">
        <f t="shared" si="2"/>
        <v>36.4</v>
      </c>
    </row>
    <row r="41" spans="1:7" s="13" customFormat="1" ht="12.75" x14ac:dyDescent="0.2">
      <c r="A41" s="18">
        <v>12339</v>
      </c>
      <c r="B41" s="18" t="s">
        <v>20</v>
      </c>
      <c r="C41" s="20"/>
      <c r="D41" s="21">
        <v>80</v>
      </c>
      <c r="E41" s="20">
        <v>20.8</v>
      </c>
      <c r="F41" s="24"/>
      <c r="G41" s="39">
        <f t="shared" si="2"/>
        <v>20.8</v>
      </c>
    </row>
    <row r="42" spans="1:7" s="13" customFormat="1" ht="12.75" x14ac:dyDescent="0.2">
      <c r="A42" s="18">
        <v>2129</v>
      </c>
      <c r="B42" s="18" t="s">
        <v>21</v>
      </c>
      <c r="C42" s="20">
        <v>80.010000000000005</v>
      </c>
      <c r="D42" s="21"/>
      <c r="E42" s="20"/>
      <c r="F42" s="24"/>
      <c r="G42" s="39">
        <f t="shared" si="2"/>
        <v>80.010000000000005</v>
      </c>
    </row>
    <row r="43" spans="1:7" s="13" customFormat="1" ht="12.75" x14ac:dyDescent="0.2">
      <c r="A43" s="26"/>
      <c r="B43" s="27" t="s">
        <v>29</v>
      </c>
      <c r="C43" s="28">
        <f>SUM(C28:C42)</f>
        <v>960.12</v>
      </c>
      <c r="D43" s="41">
        <f>SUM(D28:D42)</f>
        <v>4525</v>
      </c>
      <c r="E43" s="28">
        <f>SUM(E28:E42)</f>
        <v>1176.5</v>
      </c>
      <c r="F43" s="28">
        <f>SUM(F28:F41)</f>
        <v>0</v>
      </c>
      <c r="G43" s="30">
        <f t="shared" si="2"/>
        <v>2136.62</v>
      </c>
    </row>
    <row r="45" spans="1:7" x14ac:dyDescent="0.25">
      <c r="A45" s="13"/>
      <c r="B45" s="42" t="s">
        <v>30</v>
      </c>
      <c r="C45" s="43">
        <f>C13+C24+C43</f>
        <v>2005.37</v>
      </c>
      <c r="D45" s="44">
        <f>D13+D24+D43</f>
        <v>10138</v>
      </c>
      <c r="E45" s="43">
        <f>E13+E24+E43</f>
        <v>2635.88</v>
      </c>
      <c r="F45" s="43">
        <f>F13+F24+F43</f>
        <v>0</v>
      </c>
      <c r="G45" s="45">
        <f>C45+E45+F45</f>
        <v>4641.25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TOTAL DIETAS TERCER TRIMESTRE</vt:lpstr>
      <vt:lpstr>DIETAS TERCER 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de los Angeles Alonso Díaz</dc:creator>
  <cp:lastModifiedBy>Maria de los Angeles Alonso Díaz</cp:lastModifiedBy>
  <cp:lastPrinted>2025-12-12T08:09:07Z</cp:lastPrinted>
  <dcterms:created xsi:type="dcterms:W3CDTF">2025-12-11T13:58:42Z</dcterms:created>
  <dcterms:modified xsi:type="dcterms:W3CDTF">2025-12-12T08:50:57Z</dcterms:modified>
</cp:coreProperties>
</file>