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8515" windowHeight="12600"/>
  </bookViews>
  <sheets>
    <sheet name="DIETAS Y LOCOMOCIÓN ENERO-JULIO" sheetId="1" r:id="rId1"/>
  </sheets>
  <definedNames>
    <definedName name="_xlnm.Print_Area" localSheetId="0">'DIETAS Y LOCOMOCIÓN ENERO-JULIO'!$A$2:$G$150</definedName>
  </definedNames>
  <calcPr calcId="144525"/>
</workbook>
</file>

<file path=xl/calcChain.xml><?xml version="1.0" encoding="utf-8"?>
<calcChain xmlns="http://schemas.openxmlformats.org/spreadsheetml/2006/main">
  <c r="G150" i="1" l="1"/>
  <c r="E150" i="1"/>
  <c r="D150" i="1"/>
  <c r="C150" i="1"/>
  <c r="G133" i="1"/>
  <c r="E133" i="1"/>
  <c r="D133" i="1"/>
  <c r="C133" i="1"/>
  <c r="G124" i="1"/>
  <c r="E124" i="1"/>
  <c r="D124" i="1"/>
  <c r="C124" i="1"/>
  <c r="G114" i="1"/>
  <c r="E114" i="1"/>
  <c r="D114" i="1"/>
  <c r="C114" i="1"/>
  <c r="G102" i="1"/>
  <c r="E102" i="1"/>
  <c r="D102" i="1"/>
  <c r="C102" i="1"/>
  <c r="G83" i="1"/>
  <c r="E83" i="1"/>
  <c r="D83" i="1"/>
  <c r="C83" i="1"/>
  <c r="G67" i="1"/>
  <c r="E67" i="1"/>
  <c r="D67" i="1"/>
  <c r="C67" i="1"/>
  <c r="G53" i="1"/>
  <c r="E53" i="1"/>
  <c r="D53" i="1"/>
  <c r="C53" i="1"/>
  <c r="G33" i="1"/>
  <c r="E33" i="1"/>
  <c r="D33" i="1"/>
  <c r="C33" i="1"/>
  <c r="H29" i="1"/>
</calcChain>
</file>

<file path=xl/comments1.xml><?xml version="1.0" encoding="utf-8"?>
<comments xmlns="http://schemas.openxmlformats.org/spreadsheetml/2006/main">
  <authors>
    <author>9520</author>
  </authors>
  <commentList>
    <comment ref="B123" authorId="0">
      <text>
        <r>
          <rPr>
            <b/>
            <sz val="9"/>
            <color indexed="81"/>
            <rFont val="Tahoma"/>
            <charset val="1"/>
          </rPr>
          <t>9520:</t>
        </r>
        <r>
          <rPr>
            <sz val="9"/>
            <color indexed="81"/>
            <rFont val="Tahoma"/>
            <charset val="1"/>
          </rPr>
          <t xml:space="preserve">
Dietas atrasadas y fiscalizadas para la nómina de Octubre 2019
</t>
        </r>
      </text>
    </comment>
  </commentList>
</comments>
</file>

<file path=xl/sharedStrings.xml><?xml version="1.0" encoding="utf-8"?>
<sst xmlns="http://schemas.openxmlformats.org/spreadsheetml/2006/main" count="142" uniqueCount="75">
  <si>
    <t>N.º EMPLEADO</t>
  </si>
  <si>
    <t>APELLIDOS Y NOMBRE</t>
  </si>
  <si>
    <t>DIETA/S</t>
  </si>
  <si>
    <t>KMS</t>
  </si>
  <si>
    <t>IMPORTE KMS</t>
  </si>
  <si>
    <t>OTROS GASTOS</t>
  </si>
  <si>
    <t>TOTAL</t>
  </si>
  <si>
    <t>ENERO</t>
  </si>
  <si>
    <t>ALCAZAR VAQUERIZO, SATURNINO</t>
  </si>
  <si>
    <t>BORREGO RODRÍGUEZ, MANUEL</t>
  </si>
  <si>
    <t>CABEZAS MARTÍN, RICARDO</t>
  </si>
  <si>
    <t>CASTAÑO CASTAÑO JOSÉ</t>
  </si>
  <si>
    <t>DÍAZ GONZÁLEZ, MANUEL ANTONIO</t>
  </si>
  <si>
    <t>HERNAIZ DE SIXTE, ANDRÉS</t>
  </si>
  <si>
    <t>MARÍN BARRERO, JOSÉ LUÍS</t>
  </si>
  <si>
    <t>MOLINA MEDINA, LORENZO</t>
  </si>
  <si>
    <t>ROPERO MANCERA, RAMÓN</t>
  </si>
  <si>
    <t>TOTAL ENERO</t>
  </si>
  <si>
    <t>FEBRERO</t>
  </si>
  <si>
    <t>BENÍTEZ NOGALES, JOSÉ ÁNGEL</t>
  </si>
  <si>
    <t>CALVO MIRANDA Mª ÁNGELES</t>
  </si>
  <si>
    <t>FARRONA NAVAS, FRANCISCO</t>
  </si>
  <si>
    <t>GALLARDO MIRANDA MIGUEL ANGEL</t>
  </si>
  <si>
    <t>GARROTE LEDESMA ANTONIO</t>
  </si>
  <si>
    <t>MORENO DELGADO, M.ª DEL ROSARIO</t>
  </si>
  <si>
    <t>PERDIGÓN GONZÁLEZ, JUAN CARLOS</t>
  </si>
  <si>
    <t>PIÑERO LEMUS, MANUEL</t>
  </si>
  <si>
    <t>REGAÑA GUERRERO, JOSÉ ANTONIO</t>
  </si>
  <si>
    <t>ROMERO GRAGERA, ROBERTO</t>
  </si>
  <si>
    <t>VALADÉS PULIDO, MARÍA JOSEFA</t>
  </si>
  <si>
    <t>TOTAL FEBRERO</t>
  </si>
  <si>
    <t>MARZO</t>
  </si>
  <si>
    <t>TOTAL MARZO</t>
  </si>
  <si>
    <t>ABRIL</t>
  </si>
  <si>
    <t>CASTAÑO CASTAÑO, JOSÉ</t>
  </si>
  <si>
    <t>TOTAL ABRIL</t>
  </si>
  <si>
    <t>MAYO</t>
  </si>
  <si>
    <t>TOTAL MAYO</t>
  </si>
  <si>
    <t>JUNIO</t>
  </si>
  <si>
    <t>CAMBIO CORPORACIÓN</t>
  </si>
  <si>
    <t>JULIO</t>
  </si>
  <si>
    <t>BORREGO RODRIGUEZ, MANUEL</t>
  </si>
  <si>
    <t>DIAZ GONZALEZ, MANUEL ANTONIO</t>
  </si>
  <si>
    <t>GALLARDO MIRANDA, MIGUEL ANGEL</t>
  </si>
  <si>
    <t>GARROTE LEDESMA, ANTONIO</t>
  </si>
  <si>
    <t>MORENO DELGADO, MARIA DEL ROSARIO</t>
  </si>
  <si>
    <t>PERDIGON GONZALEZ, JUAN CARLOS</t>
  </si>
  <si>
    <t>REGAÑA GUERRERO, JOSE ANTONIO</t>
  </si>
  <si>
    <t>ROPERO MANCERA, RAMON</t>
  </si>
  <si>
    <t>VALADES PULIDO, MARIA JOSEFA</t>
  </si>
  <si>
    <t>TOTAL JULIO</t>
  </si>
  <si>
    <t>SEPTIEMBRE</t>
  </si>
  <si>
    <t>CONTRERAS ASTURIANO, JOSE CARLOS</t>
  </si>
  <si>
    <t>ENRIQUE JIMENEZ, MARIA DOLORES</t>
  </si>
  <si>
    <t>FARRONA NAVAS, FRANCISCO JOSE</t>
  </si>
  <si>
    <t>GARCIA SANCHEZ, ALMUDENA</t>
  </si>
  <si>
    <t>GONZALEZ RAMIRO, ABEL</t>
  </si>
  <si>
    <t>ORTIZ PAREDES, JUAN MANUEL</t>
  </si>
  <si>
    <t>TOTAL SEPTIEMBRE</t>
  </si>
  <si>
    <t>OCTUBRE</t>
  </si>
  <si>
    <t>TOTAL OCTUBRE</t>
  </si>
  <si>
    <t>NOVIEMBRE</t>
  </si>
  <si>
    <t>HERNAIZ DE SIXTE, ANDRES</t>
  </si>
  <si>
    <t>TOTAL NOVIEMBRE</t>
  </si>
  <si>
    <t>DICIEMBRE</t>
  </si>
  <si>
    <t>ALCÁZAR VAQUERIZO, SATURNINO</t>
  </si>
  <si>
    <t>ENRIQUE JIMÉNEZ, Mª DOLORES</t>
  </si>
  <si>
    <t>GARCIA LOBATO, JOSE</t>
  </si>
  <si>
    <t>GONZÁLEZ ANDRADE, MANUEL JOSÉ</t>
  </si>
  <si>
    <t>GONZÁLEZ MERINO, PABLO</t>
  </si>
  <si>
    <t>GONZÁLEZ RAMIRO, ABEL</t>
  </si>
  <si>
    <t>MURILLO DÍAZ, MARÍA LUISA</t>
  </si>
  <si>
    <t>SANCHO CORTÉS, MANUELA</t>
  </si>
  <si>
    <t>TRINIDAD PEÑATO, FRANCISCO</t>
  </si>
  <si>
    <t>TOTAL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</si>
</sst>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1" fontId="0" fillId="0" borderId="0" xfId="0" applyNumberFormat="1"/>
    <xf numFmtId="0" fontId="1" fillId="0" borderId="0" xfId="0" applyFont="1"/>
    <xf numFmtId="0" fontId="1" fillId="2" borderId="1" xfId="0" applyFont="1" applyFill="1" applyBorder="1"/>
    <xf numFmtId="164" fontId="1" fillId="2" borderId="1" xfId="0" applyNumberFormat="1" applyFont="1" applyFill="1" applyBorder="1"/>
    <xf numFmtId="1" fontId="1" fillId="2" borderId="1" xfId="0" applyNumberFormat="1" applyFont="1" applyFill="1" applyBorder="1"/>
    <xf numFmtId="0" fontId="1" fillId="3" borderId="1" xfId="0" applyFont="1" applyFill="1" applyBorder="1"/>
    <xf numFmtId="164" fontId="1" fillId="3" borderId="1" xfId="0" applyNumberFormat="1" applyFont="1" applyFill="1" applyBorder="1"/>
    <xf numFmtId="1" fontId="1" fillId="3" borderId="1" xfId="0" applyNumberFormat="1" applyFont="1" applyFill="1" applyBorder="1"/>
    <xf numFmtId="0" fontId="0" fillId="0" borderId="1" xfId="0" applyBorder="1"/>
    <xf numFmtId="164" fontId="0" fillId="0" borderId="1" xfId="0" applyNumberFormat="1" applyBorder="1"/>
    <xf numFmtId="1" fontId="0" fillId="0" borderId="1" xfId="0" applyNumberFormat="1" applyBorder="1"/>
    <xf numFmtId="164" fontId="0" fillId="0" borderId="2" xfId="0" applyNumberFormat="1" applyFill="1" applyBorder="1"/>
    <xf numFmtId="0" fontId="0" fillId="0" borderId="0" xfId="0" applyBorder="1"/>
    <xf numFmtId="0" fontId="1" fillId="4" borderId="1" xfId="0" applyFont="1" applyFill="1" applyBorder="1"/>
    <xf numFmtId="164" fontId="1" fillId="4" borderId="1" xfId="0" applyNumberFormat="1" applyFont="1" applyFill="1" applyBorder="1"/>
    <xf numFmtId="1" fontId="1" fillId="4" borderId="1" xfId="0" applyNumberFormat="1" applyFont="1" applyFill="1" applyBorder="1"/>
    <xf numFmtId="0" fontId="1" fillId="0" borderId="0" xfId="0" applyFont="1" applyFill="1" applyBorder="1"/>
    <xf numFmtId="164" fontId="1" fillId="0" borderId="0" xfId="0" applyNumberFormat="1" applyFont="1" applyFill="1" applyBorder="1"/>
    <xf numFmtId="1" fontId="1" fillId="0" borderId="0" xfId="0" applyNumberFormat="1" applyFont="1" applyFill="1" applyBorder="1"/>
    <xf numFmtId="0" fontId="0" fillId="3" borderId="1" xfId="0" applyFill="1" applyBorder="1"/>
    <xf numFmtId="164" fontId="0" fillId="3" borderId="1" xfId="0" applyNumberFormat="1" applyFill="1" applyBorder="1"/>
    <xf numFmtId="1" fontId="0" fillId="3" borderId="1" xfId="0" applyNumberFormat="1" applyFill="1" applyBorder="1"/>
    <xf numFmtId="0" fontId="2" fillId="0" borderId="0" xfId="0" applyFont="1" applyFill="1"/>
    <xf numFmtId="0" fontId="0" fillId="0" borderId="1" xfId="0" applyFill="1" applyBorder="1"/>
    <xf numFmtId="164" fontId="0" fillId="0" borderId="1" xfId="0" applyNumberFormat="1" applyFill="1" applyBorder="1"/>
    <xf numFmtId="1" fontId="0" fillId="0" borderId="1" xfId="0" applyNumberFormat="1" applyFill="1" applyBorder="1"/>
    <xf numFmtId="0" fontId="0" fillId="0" borderId="3" xfId="0" applyBorder="1"/>
    <xf numFmtId="0" fontId="1" fillId="0" borderId="0" xfId="0" applyFont="1" applyBorder="1"/>
    <xf numFmtId="0" fontId="1" fillId="3" borderId="0" xfId="0" applyFont="1" applyFill="1"/>
    <xf numFmtId="0" fontId="0" fillId="3" borderId="0" xfId="0" applyFill="1"/>
    <xf numFmtId="164" fontId="0" fillId="3" borderId="0" xfId="0" applyNumberFormat="1" applyFill="1"/>
    <xf numFmtId="1" fontId="0" fillId="3" borderId="0" xfId="0" applyNumberFormat="1" applyFill="1"/>
    <xf numFmtId="164" fontId="1" fillId="3" borderId="0" xfId="0" applyNumberFormat="1" applyFont="1" applyFill="1"/>
    <xf numFmtId="164" fontId="1" fillId="0" borderId="0" xfId="0" applyNumberFormat="1" applyFont="1"/>
    <xf numFmtId="164" fontId="0" fillId="4" borderId="1" xfId="0" applyNumberFormat="1" applyFill="1" applyBorder="1"/>
    <xf numFmtId="1" fontId="0" fillId="4" borderId="1" xfId="0" applyNumberFormat="1" applyFill="1" applyBorder="1"/>
    <xf numFmtId="0" fontId="1" fillId="5" borderId="0" xfId="0" applyFont="1" applyFill="1" applyBorder="1"/>
    <xf numFmtId="164" fontId="0" fillId="5" borderId="0" xfId="0" applyNumberFormat="1" applyFill="1" applyBorder="1"/>
    <xf numFmtId="1" fontId="0" fillId="5" borderId="0" xfId="0" applyNumberFormat="1" applyFill="1" applyBorder="1"/>
    <xf numFmtId="164" fontId="1" fillId="5" borderId="0" xfId="0" applyNumberFormat="1" applyFont="1" applyFill="1" applyBorder="1"/>
    <xf numFmtId="0" fontId="1" fillId="5" borderId="1" xfId="0" applyFont="1" applyFill="1" applyBorder="1"/>
    <xf numFmtId="164" fontId="0" fillId="5" borderId="1" xfId="0" applyNumberFormat="1" applyFill="1" applyBorder="1"/>
    <xf numFmtId="1" fontId="0" fillId="5" borderId="1" xfId="0" applyNumberFormat="1" applyFill="1" applyBorder="1"/>
    <xf numFmtId="164" fontId="1" fillId="5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50"/>
  <sheetViews>
    <sheetView tabSelected="1" workbookViewId="0">
      <selection activeCell="D48" sqref="D48"/>
    </sheetView>
  </sheetViews>
  <sheetFormatPr baseColWidth="10" defaultRowHeight="12.75" x14ac:dyDescent="0.2"/>
  <cols>
    <col min="1" max="1" width="22.140625" customWidth="1"/>
    <col min="2" max="2" width="38.28515625" customWidth="1"/>
    <col min="3" max="3" width="9.7109375" style="2" bestFit="1" customWidth="1"/>
    <col min="4" max="4" width="11.42578125" style="3"/>
    <col min="5" max="5" width="15.7109375" style="2" customWidth="1"/>
    <col min="6" max="6" width="19.28515625" style="2" customWidth="1"/>
    <col min="7" max="7" width="13.85546875" style="2" customWidth="1"/>
  </cols>
  <sheetData>
    <row r="1" spans="1:8" x14ac:dyDescent="0.2">
      <c r="B1" s="1"/>
      <c r="H1" s="4"/>
    </row>
    <row r="2" spans="1:8" x14ac:dyDescent="0.2">
      <c r="A2" s="5" t="s">
        <v>0</v>
      </c>
      <c r="B2" s="5" t="s">
        <v>1</v>
      </c>
      <c r="C2" s="6" t="s">
        <v>2</v>
      </c>
      <c r="D2" s="7" t="s">
        <v>3</v>
      </c>
      <c r="E2" s="6" t="s">
        <v>4</v>
      </c>
      <c r="F2" s="6" t="s">
        <v>5</v>
      </c>
      <c r="G2" s="6" t="s">
        <v>6</v>
      </c>
    </row>
    <row r="3" spans="1:8" x14ac:dyDescent="0.2">
      <c r="A3" s="8" t="s">
        <v>7</v>
      </c>
      <c r="B3" s="8"/>
      <c r="C3" s="9"/>
      <c r="D3" s="10"/>
      <c r="E3" s="9"/>
      <c r="F3" s="9"/>
      <c r="G3" s="9"/>
    </row>
    <row r="4" spans="1:8" x14ac:dyDescent="0.2">
      <c r="A4" s="11">
        <v>30</v>
      </c>
      <c r="B4" s="11" t="s">
        <v>8</v>
      </c>
      <c r="C4" s="12">
        <v>320.04000000000002</v>
      </c>
      <c r="D4" s="13">
        <v>0</v>
      </c>
      <c r="E4" s="12">
        <v>0</v>
      </c>
      <c r="F4" s="14">
        <v>0</v>
      </c>
      <c r="G4" s="12">
        <v>320.04000000000002</v>
      </c>
      <c r="H4" s="15"/>
    </row>
    <row r="5" spans="1:8" x14ac:dyDescent="0.2">
      <c r="A5" s="11">
        <v>11072</v>
      </c>
      <c r="B5" s="11" t="s">
        <v>9</v>
      </c>
      <c r="C5" s="12">
        <v>320.04000000000002</v>
      </c>
      <c r="D5" s="13">
        <v>1759</v>
      </c>
      <c r="E5" s="12">
        <v>334.21</v>
      </c>
      <c r="F5" s="14">
        <v>0</v>
      </c>
      <c r="G5" s="12">
        <v>654.25</v>
      </c>
      <c r="H5" s="15"/>
    </row>
    <row r="6" spans="1:8" x14ac:dyDescent="0.2">
      <c r="A6" s="11">
        <v>11840</v>
      </c>
      <c r="B6" s="11" t="s">
        <v>10</v>
      </c>
      <c r="C6" s="12">
        <v>26.67</v>
      </c>
      <c r="D6" s="13">
        <v>0</v>
      </c>
      <c r="E6" s="12">
        <v>0</v>
      </c>
      <c r="F6" s="14">
        <v>0</v>
      </c>
      <c r="G6" s="12">
        <v>26.67</v>
      </c>
      <c r="H6" s="15"/>
    </row>
    <row r="7" spans="1:8" x14ac:dyDescent="0.2">
      <c r="A7" s="11">
        <v>11842</v>
      </c>
      <c r="B7" s="11" t="s">
        <v>11</v>
      </c>
      <c r="C7" s="12">
        <v>0</v>
      </c>
      <c r="D7" s="13">
        <v>58</v>
      </c>
      <c r="E7" s="12">
        <v>11.02</v>
      </c>
      <c r="F7" s="14">
        <v>0</v>
      </c>
      <c r="G7" s="12">
        <v>11.02</v>
      </c>
      <c r="H7" s="15"/>
    </row>
    <row r="8" spans="1:8" x14ac:dyDescent="0.2">
      <c r="A8" s="11">
        <v>11076</v>
      </c>
      <c r="B8" s="11" t="s">
        <v>12</v>
      </c>
      <c r="C8" s="12">
        <v>145.74</v>
      </c>
      <c r="D8" s="13">
        <v>350</v>
      </c>
      <c r="E8" s="12">
        <v>66.5</v>
      </c>
      <c r="F8" s="14">
        <v>0</v>
      </c>
      <c r="G8" s="12">
        <v>212.24</v>
      </c>
      <c r="H8" s="15"/>
    </row>
    <row r="9" spans="1:8" x14ac:dyDescent="0.2">
      <c r="A9" s="11">
        <v>11839</v>
      </c>
      <c r="B9" s="11" t="s">
        <v>13</v>
      </c>
      <c r="C9" s="12">
        <v>0</v>
      </c>
      <c r="D9" s="13">
        <v>1960</v>
      </c>
      <c r="E9" s="12">
        <v>372.4</v>
      </c>
      <c r="F9" s="14">
        <v>0</v>
      </c>
      <c r="G9" s="12">
        <v>372.4</v>
      </c>
      <c r="H9" s="15"/>
    </row>
    <row r="10" spans="1:8" x14ac:dyDescent="0.2">
      <c r="A10" s="11">
        <v>11837</v>
      </c>
      <c r="B10" s="11" t="s">
        <v>14</v>
      </c>
      <c r="C10" s="12">
        <v>0</v>
      </c>
      <c r="D10" s="13">
        <v>0</v>
      </c>
      <c r="E10" s="12">
        <v>0</v>
      </c>
      <c r="F10" s="14">
        <v>0</v>
      </c>
      <c r="G10" s="12">
        <v>0</v>
      </c>
      <c r="H10" s="15"/>
    </row>
    <row r="11" spans="1:8" x14ac:dyDescent="0.2">
      <c r="A11" s="11">
        <v>11843</v>
      </c>
      <c r="B11" s="11" t="s">
        <v>15</v>
      </c>
      <c r="C11" s="12">
        <v>80.010000000000005</v>
      </c>
      <c r="D11" s="13">
        <v>456</v>
      </c>
      <c r="E11" s="12">
        <v>86.64</v>
      </c>
      <c r="F11" s="14">
        <v>0</v>
      </c>
      <c r="G11" s="12">
        <v>166.65</v>
      </c>
      <c r="H11" s="15"/>
    </row>
    <row r="12" spans="1:8" x14ac:dyDescent="0.2">
      <c r="A12" s="11">
        <v>11849</v>
      </c>
      <c r="B12" s="11" t="s">
        <v>16</v>
      </c>
      <c r="C12" s="12">
        <v>240.03</v>
      </c>
      <c r="D12" s="13">
        <v>0</v>
      </c>
      <c r="E12" s="12">
        <v>0</v>
      </c>
      <c r="F12" s="14">
        <v>0</v>
      </c>
      <c r="G12" s="12">
        <v>240.03</v>
      </c>
      <c r="H12" s="15"/>
    </row>
    <row r="13" spans="1:8" x14ac:dyDescent="0.2">
      <c r="A13" s="11"/>
      <c r="B13" s="16" t="s">
        <v>17</v>
      </c>
      <c r="C13" s="17">
        <v>1132.53</v>
      </c>
      <c r="D13" s="18">
        <v>4583</v>
      </c>
      <c r="E13" s="17">
        <v>870.77</v>
      </c>
      <c r="F13" s="17">
        <v>0</v>
      </c>
      <c r="G13" s="17">
        <v>2003.3</v>
      </c>
      <c r="H13" s="15"/>
    </row>
    <row r="14" spans="1:8" x14ac:dyDescent="0.2">
      <c r="A14" s="15"/>
      <c r="B14" s="19"/>
      <c r="C14" s="20"/>
      <c r="D14" s="21"/>
      <c r="E14" s="20"/>
      <c r="F14" s="20"/>
      <c r="G14" s="20"/>
      <c r="H14" s="15"/>
    </row>
    <row r="15" spans="1:8" x14ac:dyDescent="0.2">
      <c r="A15" s="8" t="s">
        <v>18</v>
      </c>
      <c r="B15" s="22"/>
      <c r="C15" s="23"/>
      <c r="D15" s="24"/>
      <c r="E15" s="23"/>
      <c r="F15" s="23"/>
      <c r="G15" s="23"/>
      <c r="H15" s="15"/>
    </row>
    <row r="16" spans="1:8" x14ac:dyDescent="0.2">
      <c r="A16" s="25">
        <v>30</v>
      </c>
      <c r="B16" s="26" t="s">
        <v>8</v>
      </c>
      <c r="C16" s="27">
        <v>213.36</v>
      </c>
      <c r="D16" s="28">
        <v>0</v>
      </c>
      <c r="E16" s="27">
        <v>0</v>
      </c>
      <c r="F16" s="12">
        <v>0</v>
      </c>
      <c r="G16" s="27">
        <v>213.36</v>
      </c>
      <c r="H16" s="15"/>
    </row>
    <row r="17" spans="1:8" x14ac:dyDescent="0.2">
      <c r="A17" s="25">
        <v>11841</v>
      </c>
      <c r="B17" s="26" t="s">
        <v>19</v>
      </c>
      <c r="C17" s="27">
        <v>960.11</v>
      </c>
      <c r="D17" s="28">
        <v>1727</v>
      </c>
      <c r="E17" s="27">
        <v>328.13</v>
      </c>
      <c r="F17" s="12">
        <v>0</v>
      </c>
      <c r="G17" s="27">
        <v>1288.24</v>
      </c>
      <c r="H17" s="15"/>
    </row>
    <row r="18" spans="1:8" x14ac:dyDescent="0.2">
      <c r="A18" s="29">
        <v>11072</v>
      </c>
      <c r="B18" s="11" t="s">
        <v>9</v>
      </c>
      <c r="C18" s="12">
        <v>508.28</v>
      </c>
      <c r="D18" s="13">
        <v>1520</v>
      </c>
      <c r="E18" s="12">
        <v>288.8</v>
      </c>
      <c r="F18" s="12">
        <v>0</v>
      </c>
      <c r="G18" s="12">
        <v>797.08</v>
      </c>
      <c r="H18" s="30"/>
    </row>
    <row r="19" spans="1:8" x14ac:dyDescent="0.2">
      <c r="A19" s="29">
        <v>12376</v>
      </c>
      <c r="B19" s="11" t="s">
        <v>10</v>
      </c>
      <c r="C19" s="12">
        <v>0</v>
      </c>
      <c r="D19" s="13">
        <v>210</v>
      </c>
      <c r="E19" s="12">
        <v>39.9</v>
      </c>
      <c r="F19" s="12">
        <v>0</v>
      </c>
      <c r="G19" s="12">
        <v>39.9</v>
      </c>
      <c r="H19" s="15"/>
    </row>
    <row r="20" spans="1:8" x14ac:dyDescent="0.2">
      <c r="A20" s="29">
        <v>11838</v>
      </c>
      <c r="B20" s="11" t="s">
        <v>20</v>
      </c>
      <c r="C20" s="12">
        <v>80.010000000000005</v>
      </c>
      <c r="D20" s="13">
        <v>1195</v>
      </c>
      <c r="E20" s="12">
        <v>227.05</v>
      </c>
      <c r="F20" s="12">
        <v>0</v>
      </c>
      <c r="G20" s="12">
        <v>307.06</v>
      </c>
      <c r="H20" s="15"/>
    </row>
    <row r="21" spans="1:8" x14ac:dyDescent="0.2">
      <c r="A21" s="29">
        <v>11076</v>
      </c>
      <c r="B21" s="11" t="s">
        <v>12</v>
      </c>
      <c r="C21" s="12">
        <v>373.38</v>
      </c>
      <c r="D21" s="13">
        <v>1997</v>
      </c>
      <c r="E21" s="12">
        <v>379.43</v>
      </c>
      <c r="F21" s="12">
        <v>0</v>
      </c>
      <c r="G21" s="12">
        <v>752.81</v>
      </c>
      <c r="H21" s="15"/>
    </row>
    <row r="22" spans="1:8" x14ac:dyDescent="0.2">
      <c r="A22" s="29">
        <v>11073</v>
      </c>
      <c r="B22" s="11" t="s">
        <v>21</v>
      </c>
      <c r="C22" s="12">
        <v>80.34</v>
      </c>
      <c r="D22" s="13">
        <v>2006</v>
      </c>
      <c r="E22" s="12">
        <v>381.14</v>
      </c>
      <c r="F22" s="12">
        <v>0</v>
      </c>
      <c r="G22" s="12">
        <v>461.48</v>
      </c>
      <c r="H22" s="15"/>
    </row>
    <row r="23" spans="1:8" x14ac:dyDescent="0.2">
      <c r="A23" s="29">
        <v>11835</v>
      </c>
      <c r="B23" s="11" t="s">
        <v>22</v>
      </c>
      <c r="C23" s="12">
        <v>506.73</v>
      </c>
      <c r="D23" s="13">
        <v>0</v>
      </c>
      <c r="E23" s="12">
        <v>0</v>
      </c>
      <c r="F23" s="12">
        <v>0</v>
      </c>
      <c r="G23" s="12">
        <v>506.73</v>
      </c>
      <c r="H23" s="15"/>
    </row>
    <row r="24" spans="1:8" x14ac:dyDescent="0.2">
      <c r="A24" s="29">
        <v>11852</v>
      </c>
      <c r="B24" s="11" t="s">
        <v>23</v>
      </c>
      <c r="C24" s="12">
        <v>320.04000000000002</v>
      </c>
      <c r="D24" s="13">
        <v>236</v>
      </c>
      <c r="E24" s="12">
        <v>44.84</v>
      </c>
      <c r="F24" s="12">
        <v>0</v>
      </c>
      <c r="G24" s="12">
        <v>364.88</v>
      </c>
      <c r="H24" s="15"/>
    </row>
    <row r="25" spans="1:8" x14ac:dyDescent="0.2">
      <c r="A25" s="29">
        <v>11837</v>
      </c>
      <c r="B25" s="11" t="s">
        <v>14</v>
      </c>
      <c r="C25" s="12">
        <v>133.35</v>
      </c>
      <c r="D25" s="13">
        <v>0</v>
      </c>
      <c r="E25" s="12">
        <v>0</v>
      </c>
      <c r="F25" s="12">
        <v>0</v>
      </c>
      <c r="G25" s="12">
        <v>133.35</v>
      </c>
      <c r="H25" s="15"/>
    </row>
    <row r="26" spans="1:8" x14ac:dyDescent="0.2">
      <c r="A26" s="29">
        <v>11843</v>
      </c>
      <c r="B26" s="11" t="s">
        <v>15</v>
      </c>
      <c r="C26" s="12">
        <v>240.03</v>
      </c>
      <c r="D26" s="13">
        <v>720</v>
      </c>
      <c r="E26" s="12">
        <v>136.80000000000001</v>
      </c>
      <c r="F26" s="12">
        <v>0</v>
      </c>
      <c r="G26" s="12">
        <v>376.83</v>
      </c>
      <c r="H26" s="15"/>
    </row>
    <row r="27" spans="1:8" x14ac:dyDescent="0.2">
      <c r="A27" s="29">
        <v>11836</v>
      </c>
      <c r="B27" s="11" t="s">
        <v>24</v>
      </c>
      <c r="C27" s="12">
        <v>133.35</v>
      </c>
      <c r="D27" s="13">
        <v>618</v>
      </c>
      <c r="E27" s="12">
        <v>117.42</v>
      </c>
      <c r="F27" s="12">
        <v>0</v>
      </c>
      <c r="G27" s="12">
        <v>250.77</v>
      </c>
      <c r="H27" s="15"/>
    </row>
    <row r="28" spans="1:8" x14ac:dyDescent="0.2">
      <c r="A28" s="29">
        <v>11846</v>
      </c>
      <c r="B28" s="11" t="s">
        <v>25</v>
      </c>
      <c r="C28" s="12">
        <v>0</v>
      </c>
      <c r="D28" s="13">
        <v>960</v>
      </c>
      <c r="E28" s="12">
        <v>182.4</v>
      </c>
      <c r="F28" s="12">
        <v>0</v>
      </c>
      <c r="G28" s="12">
        <v>182.4</v>
      </c>
      <c r="H28" s="15"/>
    </row>
    <row r="29" spans="1:8" x14ac:dyDescent="0.2">
      <c r="A29" s="29">
        <v>11847</v>
      </c>
      <c r="B29" s="11" t="s">
        <v>26</v>
      </c>
      <c r="C29" s="12">
        <v>0</v>
      </c>
      <c r="D29" s="13">
        <v>1050</v>
      </c>
      <c r="E29" s="12">
        <v>199.5</v>
      </c>
      <c r="F29" s="12">
        <v>0</v>
      </c>
      <c r="G29" s="12">
        <v>199.5</v>
      </c>
      <c r="H29" s="15">
        <f>C16:C32</f>
        <v>0</v>
      </c>
    </row>
    <row r="30" spans="1:8" x14ac:dyDescent="0.2">
      <c r="A30" s="29">
        <v>11849</v>
      </c>
      <c r="B30" s="11" t="s">
        <v>27</v>
      </c>
      <c r="C30" s="12">
        <v>0</v>
      </c>
      <c r="D30" s="13">
        <v>812</v>
      </c>
      <c r="E30" s="12">
        <v>154.28</v>
      </c>
      <c r="F30" s="12">
        <v>0</v>
      </c>
      <c r="G30" s="12">
        <v>154.28</v>
      </c>
      <c r="H30" s="15"/>
    </row>
    <row r="31" spans="1:8" x14ac:dyDescent="0.2">
      <c r="A31" s="29">
        <v>11850</v>
      </c>
      <c r="B31" s="11" t="s">
        <v>28</v>
      </c>
      <c r="C31" s="12">
        <v>0</v>
      </c>
      <c r="D31" s="13">
        <v>462</v>
      </c>
      <c r="E31" s="12">
        <v>87.78</v>
      </c>
      <c r="F31" s="12">
        <v>0</v>
      </c>
      <c r="G31" s="12">
        <v>87.78</v>
      </c>
      <c r="H31" s="15"/>
    </row>
    <row r="32" spans="1:8" x14ac:dyDescent="0.2">
      <c r="A32" s="29">
        <v>11070</v>
      </c>
      <c r="B32" s="11" t="s">
        <v>29</v>
      </c>
      <c r="C32" s="12">
        <v>0</v>
      </c>
      <c r="D32" s="13">
        <v>1728</v>
      </c>
      <c r="E32" s="12">
        <v>328.32</v>
      </c>
      <c r="F32" s="12">
        <v>0</v>
      </c>
      <c r="G32" s="12">
        <v>328.32</v>
      </c>
      <c r="H32" s="15"/>
    </row>
    <row r="33" spans="1:8" x14ac:dyDescent="0.2">
      <c r="A33" s="11"/>
      <c r="B33" s="16" t="s">
        <v>30</v>
      </c>
      <c r="C33" s="17">
        <f>SUM(C16:C32)</f>
        <v>3548.98</v>
      </c>
      <c r="D33" s="18">
        <f>SUM(D16:D32)</f>
        <v>15241</v>
      </c>
      <c r="E33" s="17">
        <f>SUM(E16:E32)</f>
        <v>2895.7900000000009</v>
      </c>
      <c r="F33" s="17">
        <v>0</v>
      </c>
      <c r="G33" s="17">
        <f>SUM(G16:G32)</f>
        <v>6444.7699999999995</v>
      </c>
      <c r="H33" s="15"/>
    </row>
    <row r="34" spans="1:8" x14ac:dyDescent="0.2">
      <c r="H34" s="15"/>
    </row>
    <row r="35" spans="1:8" x14ac:dyDescent="0.2">
      <c r="A35" s="31" t="s">
        <v>31</v>
      </c>
      <c r="B35" s="32"/>
      <c r="C35" s="33"/>
      <c r="D35" s="34"/>
      <c r="E35" s="33"/>
      <c r="F35" s="33"/>
      <c r="G35" s="35"/>
    </row>
    <row r="36" spans="1:8" x14ac:dyDescent="0.2">
      <c r="A36" s="11">
        <v>30</v>
      </c>
      <c r="B36" s="11" t="s">
        <v>8</v>
      </c>
      <c r="C36" s="12">
        <v>213.36</v>
      </c>
      <c r="D36" s="13">
        <v>0</v>
      </c>
      <c r="E36" s="12">
        <v>0</v>
      </c>
      <c r="F36" s="27">
        <v>0</v>
      </c>
      <c r="G36" s="12">
        <v>213.36</v>
      </c>
    </row>
    <row r="37" spans="1:8" x14ac:dyDescent="0.2">
      <c r="A37" s="11">
        <v>11841</v>
      </c>
      <c r="B37" s="11" t="s">
        <v>19</v>
      </c>
      <c r="C37" s="12">
        <v>960.11</v>
      </c>
      <c r="D37" s="13">
        <v>1727</v>
      </c>
      <c r="E37" s="12">
        <v>328.13</v>
      </c>
      <c r="F37" s="27">
        <v>0</v>
      </c>
      <c r="G37" s="12">
        <v>1288.24</v>
      </c>
      <c r="H37" s="15"/>
    </row>
    <row r="38" spans="1:8" x14ac:dyDescent="0.2">
      <c r="A38" s="11">
        <v>11072</v>
      </c>
      <c r="B38" s="11" t="s">
        <v>9</v>
      </c>
      <c r="C38" s="12">
        <v>508.28</v>
      </c>
      <c r="D38" s="13">
        <v>1520</v>
      </c>
      <c r="E38" s="12">
        <v>288.8</v>
      </c>
      <c r="F38" s="27">
        <v>0</v>
      </c>
      <c r="G38" s="12">
        <v>797.08</v>
      </c>
      <c r="H38" s="15"/>
    </row>
    <row r="39" spans="1:8" x14ac:dyDescent="0.2">
      <c r="A39" s="11">
        <v>12376</v>
      </c>
      <c r="B39" s="11" t="s">
        <v>10</v>
      </c>
      <c r="C39" s="12">
        <v>0</v>
      </c>
      <c r="D39" s="13">
        <v>210</v>
      </c>
      <c r="E39" s="12">
        <v>39.9</v>
      </c>
      <c r="F39" s="27">
        <v>0</v>
      </c>
      <c r="G39" s="12">
        <v>39.9</v>
      </c>
      <c r="H39" s="15"/>
    </row>
    <row r="40" spans="1:8" x14ac:dyDescent="0.2">
      <c r="A40" s="11">
        <v>11838</v>
      </c>
      <c r="B40" s="11" t="s">
        <v>20</v>
      </c>
      <c r="C40" s="12">
        <v>80.010000000000005</v>
      </c>
      <c r="D40" s="13">
        <v>1195</v>
      </c>
      <c r="E40" s="12">
        <v>227.05</v>
      </c>
      <c r="F40" s="27">
        <v>0</v>
      </c>
      <c r="G40" s="12">
        <v>307.06</v>
      </c>
      <c r="H40" s="15"/>
    </row>
    <row r="41" spans="1:8" x14ac:dyDescent="0.2">
      <c r="A41" s="11">
        <v>11076</v>
      </c>
      <c r="B41" s="11" t="s">
        <v>12</v>
      </c>
      <c r="C41" s="12">
        <v>373.38</v>
      </c>
      <c r="D41" s="13">
        <v>1997</v>
      </c>
      <c r="E41" s="12">
        <v>379.43</v>
      </c>
      <c r="F41" s="27">
        <v>0</v>
      </c>
      <c r="G41" s="12">
        <v>752.81</v>
      </c>
      <c r="H41" s="15"/>
    </row>
    <row r="42" spans="1:8" x14ac:dyDescent="0.2">
      <c r="A42" s="11">
        <v>11073</v>
      </c>
      <c r="B42" s="11" t="s">
        <v>21</v>
      </c>
      <c r="C42" s="12">
        <v>80.34</v>
      </c>
      <c r="D42" s="13">
        <v>2006</v>
      </c>
      <c r="E42" s="12">
        <v>381.14</v>
      </c>
      <c r="F42" s="27">
        <v>0</v>
      </c>
      <c r="G42" s="12">
        <v>461.48</v>
      </c>
      <c r="H42" s="15"/>
    </row>
    <row r="43" spans="1:8" x14ac:dyDescent="0.2">
      <c r="A43" s="11">
        <v>11835</v>
      </c>
      <c r="B43" s="11" t="s">
        <v>22</v>
      </c>
      <c r="C43" s="12">
        <v>506.73</v>
      </c>
      <c r="D43" s="13">
        <v>0</v>
      </c>
      <c r="E43" s="12">
        <v>0</v>
      </c>
      <c r="F43" s="27">
        <v>0</v>
      </c>
      <c r="G43" s="12">
        <v>506.73</v>
      </c>
      <c r="H43" s="15"/>
    </row>
    <row r="44" spans="1:8" x14ac:dyDescent="0.2">
      <c r="A44" s="11">
        <v>11852</v>
      </c>
      <c r="B44" s="11" t="s">
        <v>23</v>
      </c>
      <c r="C44" s="12">
        <v>320.04000000000002</v>
      </c>
      <c r="D44" s="13">
        <v>236</v>
      </c>
      <c r="E44" s="12">
        <v>44.84</v>
      </c>
      <c r="F44" s="27">
        <v>0</v>
      </c>
      <c r="G44" s="12">
        <v>364.88</v>
      </c>
      <c r="H44" s="15"/>
    </row>
    <row r="45" spans="1:8" x14ac:dyDescent="0.2">
      <c r="A45" s="11">
        <v>11837</v>
      </c>
      <c r="B45" s="11" t="s">
        <v>14</v>
      </c>
      <c r="C45" s="12">
        <v>133.35</v>
      </c>
      <c r="D45" s="13">
        <v>0</v>
      </c>
      <c r="E45" s="12">
        <v>0</v>
      </c>
      <c r="F45" s="27">
        <v>0</v>
      </c>
      <c r="G45" s="12">
        <v>133.35</v>
      </c>
      <c r="H45" s="15"/>
    </row>
    <row r="46" spans="1:8" x14ac:dyDescent="0.2">
      <c r="A46" s="11">
        <v>11843</v>
      </c>
      <c r="B46" s="11" t="s">
        <v>15</v>
      </c>
      <c r="C46" s="12">
        <v>240.03</v>
      </c>
      <c r="D46" s="13">
        <v>720</v>
      </c>
      <c r="E46" s="12">
        <v>136.80000000000001</v>
      </c>
      <c r="F46" s="27">
        <v>0</v>
      </c>
      <c r="G46" s="12">
        <v>376.83</v>
      </c>
      <c r="H46" s="15"/>
    </row>
    <row r="47" spans="1:8" x14ac:dyDescent="0.2">
      <c r="A47" s="11">
        <v>11836</v>
      </c>
      <c r="B47" s="11" t="s">
        <v>24</v>
      </c>
      <c r="C47" s="12">
        <v>133.35</v>
      </c>
      <c r="D47" s="13">
        <v>618</v>
      </c>
      <c r="E47" s="12">
        <v>117.42</v>
      </c>
      <c r="F47" s="27">
        <v>0</v>
      </c>
      <c r="G47" s="12">
        <v>250.77</v>
      </c>
      <c r="H47" s="15"/>
    </row>
    <row r="48" spans="1:8" x14ac:dyDescent="0.2">
      <c r="A48" s="11">
        <v>11846</v>
      </c>
      <c r="B48" s="11" t="s">
        <v>25</v>
      </c>
      <c r="C48" s="12">
        <v>0</v>
      </c>
      <c r="D48" s="13">
        <v>960</v>
      </c>
      <c r="E48" s="12">
        <v>182.4</v>
      </c>
      <c r="F48" s="27">
        <v>0</v>
      </c>
      <c r="G48" s="12">
        <v>182.4</v>
      </c>
      <c r="H48" s="15"/>
    </row>
    <row r="49" spans="1:8" x14ac:dyDescent="0.2">
      <c r="A49" s="11">
        <v>11847</v>
      </c>
      <c r="B49" s="11" t="s">
        <v>26</v>
      </c>
      <c r="C49" s="12">
        <v>0</v>
      </c>
      <c r="D49" s="13">
        <v>1050</v>
      </c>
      <c r="E49" s="12">
        <v>199.5</v>
      </c>
      <c r="F49" s="27">
        <v>0</v>
      </c>
      <c r="G49" s="12">
        <v>199.5</v>
      </c>
      <c r="H49" s="15"/>
    </row>
    <row r="50" spans="1:8" x14ac:dyDescent="0.2">
      <c r="A50" s="11">
        <v>11849</v>
      </c>
      <c r="B50" s="11" t="s">
        <v>27</v>
      </c>
      <c r="C50" s="12">
        <v>0</v>
      </c>
      <c r="D50" s="13">
        <v>812</v>
      </c>
      <c r="E50" s="12">
        <v>154.28</v>
      </c>
      <c r="F50" s="27">
        <v>0</v>
      </c>
      <c r="G50" s="12">
        <v>154.28</v>
      </c>
      <c r="H50" s="15"/>
    </row>
    <row r="51" spans="1:8" x14ac:dyDescent="0.2">
      <c r="A51" s="11">
        <v>11850</v>
      </c>
      <c r="B51" s="11" t="s">
        <v>28</v>
      </c>
      <c r="C51" s="12">
        <v>0</v>
      </c>
      <c r="D51" s="13">
        <v>462</v>
      </c>
      <c r="E51" s="12">
        <v>87.78</v>
      </c>
      <c r="F51" s="27">
        <v>0</v>
      </c>
      <c r="G51" s="12">
        <v>87.78</v>
      </c>
      <c r="H51" s="15"/>
    </row>
    <row r="52" spans="1:8" x14ac:dyDescent="0.2">
      <c r="A52" s="11">
        <v>11070</v>
      </c>
      <c r="B52" s="11" t="s">
        <v>29</v>
      </c>
      <c r="C52" s="12">
        <v>0</v>
      </c>
      <c r="D52" s="13">
        <v>1728</v>
      </c>
      <c r="E52" s="12">
        <v>328.32</v>
      </c>
      <c r="F52" s="27">
        <v>0</v>
      </c>
      <c r="G52" s="12">
        <v>328.32</v>
      </c>
      <c r="H52" s="15"/>
    </row>
    <row r="53" spans="1:8" x14ac:dyDescent="0.2">
      <c r="A53" s="11"/>
      <c r="B53" s="16" t="s">
        <v>32</v>
      </c>
      <c r="C53" s="17">
        <f>SUM(C36:C52)</f>
        <v>3548.98</v>
      </c>
      <c r="D53" s="18">
        <f>SUM(D36:D52)</f>
        <v>15241</v>
      </c>
      <c r="E53" s="17">
        <f>SUM(E36:E52)</f>
        <v>2895.7900000000009</v>
      </c>
      <c r="F53" s="17">
        <v>0</v>
      </c>
      <c r="G53" s="17">
        <f>SUM(G36:G52)</f>
        <v>6444.7699999999995</v>
      </c>
      <c r="H53" s="15"/>
    </row>
    <row r="54" spans="1:8" x14ac:dyDescent="0.2">
      <c r="H54" s="15"/>
    </row>
    <row r="55" spans="1:8" x14ac:dyDescent="0.2">
      <c r="G55" s="36"/>
    </row>
    <row r="56" spans="1:8" x14ac:dyDescent="0.2">
      <c r="A56" s="31" t="s">
        <v>33</v>
      </c>
      <c r="B56" s="32"/>
      <c r="C56" s="33"/>
      <c r="D56" s="34"/>
      <c r="E56" s="33"/>
      <c r="F56" s="33"/>
      <c r="G56" s="33"/>
    </row>
    <row r="57" spans="1:8" x14ac:dyDescent="0.2">
      <c r="A57" s="11">
        <v>30</v>
      </c>
      <c r="B57" s="11" t="s">
        <v>8</v>
      </c>
      <c r="C57" s="12">
        <v>240.03</v>
      </c>
      <c r="D57" s="13">
        <v>502</v>
      </c>
      <c r="E57" s="12">
        <v>95.38</v>
      </c>
      <c r="F57" s="27">
        <v>0</v>
      </c>
      <c r="G57" s="12">
        <v>335.41</v>
      </c>
    </row>
    <row r="58" spans="1:8" x14ac:dyDescent="0.2">
      <c r="A58" s="11">
        <v>11841</v>
      </c>
      <c r="B58" s="11" t="s">
        <v>19</v>
      </c>
      <c r="C58" s="12">
        <v>528.99</v>
      </c>
      <c r="D58" s="13">
        <v>280</v>
      </c>
      <c r="E58" s="12">
        <v>53.2</v>
      </c>
      <c r="F58" s="27">
        <v>0</v>
      </c>
      <c r="G58" s="12">
        <v>582.19000000000005</v>
      </c>
    </row>
    <row r="59" spans="1:8" x14ac:dyDescent="0.2">
      <c r="A59" s="11">
        <v>11072</v>
      </c>
      <c r="B59" s="11" t="s">
        <v>9</v>
      </c>
      <c r="C59" s="12">
        <v>133.35</v>
      </c>
      <c r="D59" s="13">
        <v>1425</v>
      </c>
      <c r="E59" s="12">
        <v>270.75</v>
      </c>
      <c r="F59" s="27">
        <v>0</v>
      </c>
      <c r="G59" s="12">
        <v>404.1</v>
      </c>
    </row>
    <row r="60" spans="1:8" x14ac:dyDescent="0.2">
      <c r="A60" s="11">
        <v>11838</v>
      </c>
      <c r="B60" s="11" t="s">
        <v>20</v>
      </c>
      <c r="C60" s="12">
        <v>53.34</v>
      </c>
      <c r="D60" s="13">
        <v>3231</v>
      </c>
      <c r="E60" s="12">
        <v>613.89</v>
      </c>
      <c r="F60" s="27">
        <v>0</v>
      </c>
      <c r="G60" s="12">
        <v>667.23</v>
      </c>
    </row>
    <row r="61" spans="1:8" x14ac:dyDescent="0.2">
      <c r="A61" s="11">
        <v>11999</v>
      </c>
      <c r="B61" s="11" t="s">
        <v>34</v>
      </c>
      <c r="C61" s="12">
        <v>0</v>
      </c>
      <c r="D61" s="13">
        <v>382</v>
      </c>
      <c r="E61" s="12">
        <v>72.58</v>
      </c>
      <c r="F61" s="14">
        <v>0</v>
      </c>
      <c r="G61" s="27">
        <v>72.58</v>
      </c>
    </row>
    <row r="62" spans="1:8" x14ac:dyDescent="0.2">
      <c r="A62" s="11">
        <v>11835</v>
      </c>
      <c r="B62" s="11" t="s">
        <v>22</v>
      </c>
      <c r="C62" s="12">
        <v>293.37</v>
      </c>
      <c r="D62" s="13">
        <v>0</v>
      </c>
      <c r="E62" s="12">
        <v>0</v>
      </c>
      <c r="F62" s="27">
        <v>0</v>
      </c>
      <c r="G62" s="12">
        <v>293.37</v>
      </c>
    </row>
    <row r="63" spans="1:8" x14ac:dyDescent="0.2">
      <c r="A63" s="11">
        <v>11852</v>
      </c>
      <c r="B63" s="11" t="s">
        <v>23</v>
      </c>
      <c r="C63" s="12">
        <v>213.36</v>
      </c>
      <c r="D63" s="13">
        <v>0</v>
      </c>
      <c r="E63" s="12">
        <v>0</v>
      </c>
      <c r="F63" s="27">
        <v>0</v>
      </c>
      <c r="G63" s="12">
        <v>213.36</v>
      </c>
    </row>
    <row r="64" spans="1:8" x14ac:dyDescent="0.2">
      <c r="A64" s="11">
        <v>11843</v>
      </c>
      <c r="B64" s="11" t="s">
        <v>15</v>
      </c>
      <c r="C64" s="12">
        <v>320.04000000000002</v>
      </c>
      <c r="D64" s="13">
        <v>1852</v>
      </c>
      <c r="E64" s="12">
        <v>351.88</v>
      </c>
      <c r="F64" s="27">
        <v>0</v>
      </c>
      <c r="G64" s="12">
        <v>671.92</v>
      </c>
    </row>
    <row r="65" spans="1:7" x14ac:dyDescent="0.2">
      <c r="A65" s="11">
        <v>11836</v>
      </c>
      <c r="B65" s="11" t="s">
        <v>24</v>
      </c>
      <c r="C65" s="12">
        <v>186.69</v>
      </c>
      <c r="D65" s="13">
        <v>1040</v>
      </c>
      <c r="E65" s="12">
        <v>197.6</v>
      </c>
      <c r="F65" s="27">
        <v>0</v>
      </c>
      <c r="G65" s="12">
        <v>384.29</v>
      </c>
    </row>
    <row r="66" spans="1:7" x14ac:dyDescent="0.2">
      <c r="A66" s="11">
        <v>3410</v>
      </c>
      <c r="B66" s="11" t="s">
        <v>16</v>
      </c>
      <c r="C66" s="12">
        <v>26.67</v>
      </c>
      <c r="D66" s="13">
        <v>0</v>
      </c>
      <c r="E66" s="12">
        <v>0</v>
      </c>
      <c r="F66" s="27">
        <v>0</v>
      </c>
      <c r="G66" s="12">
        <v>26.67</v>
      </c>
    </row>
    <row r="67" spans="1:7" x14ac:dyDescent="0.2">
      <c r="A67" s="11"/>
      <c r="B67" s="16" t="s">
        <v>35</v>
      </c>
      <c r="C67" s="17">
        <f>SUM(C57:C66)</f>
        <v>1995.8400000000001</v>
      </c>
      <c r="D67" s="18">
        <f>SUM(D57:D66)</f>
        <v>8712</v>
      </c>
      <c r="E67" s="17">
        <f>SUM(E57:E66)</f>
        <v>1655.2799999999997</v>
      </c>
      <c r="F67" s="17">
        <v>0</v>
      </c>
      <c r="G67" s="17">
        <f>SUM(G57:G66)</f>
        <v>3651.1200000000003</v>
      </c>
    </row>
    <row r="69" spans="1:7" x14ac:dyDescent="0.2">
      <c r="A69" s="31" t="s">
        <v>36</v>
      </c>
      <c r="B69" s="32"/>
      <c r="C69" s="33"/>
      <c r="D69" s="34"/>
      <c r="E69" s="33"/>
      <c r="F69" s="33"/>
      <c r="G69" s="35"/>
    </row>
    <row r="71" spans="1:7" x14ac:dyDescent="0.2">
      <c r="A71" s="11">
        <v>11841</v>
      </c>
      <c r="B71" s="11" t="s">
        <v>19</v>
      </c>
      <c r="C71" s="12">
        <v>271.2</v>
      </c>
      <c r="D71" s="13">
        <v>752</v>
      </c>
      <c r="E71" s="12">
        <v>142.88</v>
      </c>
      <c r="F71" s="12">
        <v>0</v>
      </c>
      <c r="G71" s="12">
        <v>414.08</v>
      </c>
    </row>
    <row r="72" spans="1:7" x14ac:dyDescent="0.2">
      <c r="A72" s="11">
        <v>11072</v>
      </c>
      <c r="B72" s="11" t="s">
        <v>9</v>
      </c>
      <c r="C72" s="12">
        <v>186.69</v>
      </c>
      <c r="D72" s="13">
        <v>1518</v>
      </c>
      <c r="E72" s="12">
        <v>288.42</v>
      </c>
      <c r="F72" s="12">
        <v>0</v>
      </c>
      <c r="G72" s="12">
        <v>475.11</v>
      </c>
    </row>
    <row r="73" spans="1:7" x14ac:dyDescent="0.2">
      <c r="A73" s="11">
        <v>11838</v>
      </c>
      <c r="B73" s="11" t="s">
        <v>20</v>
      </c>
      <c r="C73" s="12">
        <v>0</v>
      </c>
      <c r="D73" s="13">
        <v>962</v>
      </c>
      <c r="E73" s="12">
        <v>182.78</v>
      </c>
      <c r="F73" s="12">
        <v>0</v>
      </c>
      <c r="G73" s="12">
        <v>182.78</v>
      </c>
    </row>
    <row r="74" spans="1:7" x14ac:dyDescent="0.2">
      <c r="A74" s="11">
        <v>11076</v>
      </c>
      <c r="B74" s="11" t="s">
        <v>12</v>
      </c>
      <c r="C74" s="12">
        <v>26.67</v>
      </c>
      <c r="D74" s="13">
        <v>917</v>
      </c>
      <c r="E74" s="12">
        <v>174.23</v>
      </c>
      <c r="F74" s="12">
        <v>0</v>
      </c>
      <c r="G74" s="12">
        <v>200.9</v>
      </c>
    </row>
    <row r="75" spans="1:7" x14ac:dyDescent="0.2">
      <c r="A75" s="11">
        <v>11073</v>
      </c>
      <c r="B75" s="11" t="s">
        <v>21</v>
      </c>
      <c r="C75" s="12">
        <v>139.5</v>
      </c>
      <c r="D75" s="13">
        <v>1000</v>
      </c>
      <c r="E75" s="12">
        <v>190</v>
      </c>
      <c r="F75" s="12">
        <v>0</v>
      </c>
      <c r="G75" s="12">
        <v>329.5</v>
      </c>
    </row>
    <row r="76" spans="1:7" x14ac:dyDescent="0.2">
      <c r="A76" s="11">
        <v>11835</v>
      </c>
      <c r="B76" s="11" t="s">
        <v>22</v>
      </c>
      <c r="C76" s="12">
        <v>640.08000000000004</v>
      </c>
      <c r="D76" s="13">
        <v>0</v>
      </c>
      <c r="E76" s="12">
        <v>0</v>
      </c>
      <c r="F76" s="12">
        <v>0</v>
      </c>
      <c r="G76" s="12">
        <v>640.08000000000004</v>
      </c>
    </row>
    <row r="77" spans="1:7" x14ac:dyDescent="0.2">
      <c r="A77" s="11">
        <v>11843</v>
      </c>
      <c r="B77" s="11" t="s">
        <v>15</v>
      </c>
      <c r="C77" s="12">
        <v>133.35</v>
      </c>
      <c r="D77" s="13">
        <v>872</v>
      </c>
      <c r="E77" s="12">
        <v>165.68</v>
      </c>
      <c r="F77" s="12">
        <v>0</v>
      </c>
      <c r="G77" s="12">
        <v>299.02999999999997</v>
      </c>
    </row>
    <row r="78" spans="1:7" x14ac:dyDescent="0.2">
      <c r="A78" s="11">
        <v>11846</v>
      </c>
      <c r="B78" s="11" t="s">
        <v>25</v>
      </c>
      <c r="C78" s="12">
        <v>0</v>
      </c>
      <c r="D78" s="13">
        <v>720</v>
      </c>
      <c r="E78" s="12">
        <v>136.80000000000001</v>
      </c>
      <c r="F78" s="12">
        <v>0</v>
      </c>
      <c r="G78" s="12">
        <v>136.80000000000001</v>
      </c>
    </row>
    <row r="79" spans="1:7" x14ac:dyDescent="0.2">
      <c r="A79" s="11">
        <v>11847</v>
      </c>
      <c r="B79" s="11" t="s">
        <v>26</v>
      </c>
      <c r="C79" s="12">
        <v>0</v>
      </c>
      <c r="D79" s="13">
        <v>900</v>
      </c>
      <c r="E79" s="12">
        <v>171</v>
      </c>
      <c r="F79" s="12">
        <v>0</v>
      </c>
      <c r="G79" s="12">
        <v>171</v>
      </c>
    </row>
    <row r="80" spans="1:7" x14ac:dyDescent="0.2">
      <c r="A80" s="11">
        <v>11849</v>
      </c>
      <c r="B80" s="11" t="s">
        <v>27</v>
      </c>
      <c r="C80" s="12">
        <v>0</v>
      </c>
      <c r="D80" s="13">
        <v>696</v>
      </c>
      <c r="E80" s="12">
        <v>132.24</v>
      </c>
      <c r="F80" s="12">
        <v>0</v>
      </c>
      <c r="G80" s="12">
        <v>132.24</v>
      </c>
    </row>
    <row r="81" spans="1:7" x14ac:dyDescent="0.2">
      <c r="A81" s="11">
        <v>11850</v>
      </c>
      <c r="B81" s="11" t="s">
        <v>28</v>
      </c>
      <c r="C81" s="12">
        <v>0</v>
      </c>
      <c r="D81" s="13">
        <v>396</v>
      </c>
      <c r="E81" s="12">
        <v>75.239999999999995</v>
      </c>
      <c r="F81" s="12">
        <v>0</v>
      </c>
      <c r="G81" s="12">
        <v>75.239999999999995</v>
      </c>
    </row>
    <row r="82" spans="1:7" x14ac:dyDescent="0.2">
      <c r="A82" s="11">
        <v>11070</v>
      </c>
      <c r="B82" s="11" t="s">
        <v>29</v>
      </c>
      <c r="C82" s="12">
        <v>0</v>
      </c>
      <c r="D82" s="13">
        <v>1080</v>
      </c>
      <c r="E82" s="12">
        <v>205.2</v>
      </c>
      <c r="F82" s="12">
        <v>0</v>
      </c>
      <c r="G82" s="12">
        <v>205.2</v>
      </c>
    </row>
    <row r="83" spans="1:7" x14ac:dyDescent="0.2">
      <c r="A83" s="11"/>
      <c r="B83" s="16" t="s">
        <v>37</v>
      </c>
      <c r="C83" s="37">
        <f>SUM(C71:C82)</f>
        <v>1397.4899999999998</v>
      </c>
      <c r="D83" s="38">
        <f>SUM(D71:D82)</f>
        <v>9813</v>
      </c>
      <c r="E83" s="37">
        <f>SUM(E71:E82)</f>
        <v>1864.47</v>
      </c>
      <c r="F83" s="37">
        <v>0</v>
      </c>
      <c r="G83" s="17">
        <f>SUM(G71:G82)</f>
        <v>3261.96</v>
      </c>
    </row>
    <row r="84" spans="1:7" x14ac:dyDescent="0.2">
      <c r="A84" s="15"/>
      <c r="B84" s="39"/>
      <c r="C84" s="40"/>
      <c r="D84" s="41"/>
      <c r="E84" s="40"/>
      <c r="F84" s="40"/>
      <c r="G84" s="42"/>
    </row>
    <row r="85" spans="1:7" x14ac:dyDescent="0.2">
      <c r="A85" s="31" t="s">
        <v>38</v>
      </c>
      <c r="B85" s="32"/>
      <c r="C85" s="33"/>
      <c r="D85" s="34"/>
      <c r="E85" s="33"/>
      <c r="F85" s="33"/>
      <c r="G85" s="33"/>
    </row>
    <row r="86" spans="1:7" x14ac:dyDescent="0.2">
      <c r="A86" s="11"/>
      <c r="B86" s="43" t="s">
        <v>39</v>
      </c>
      <c r="C86" s="44"/>
      <c r="D86" s="45"/>
      <c r="E86" s="44"/>
      <c r="F86" s="44"/>
      <c r="G86" s="46"/>
    </row>
    <row r="87" spans="1:7" x14ac:dyDescent="0.2">
      <c r="A87" s="11"/>
      <c r="B87" s="11"/>
      <c r="C87" s="12"/>
      <c r="D87" s="13"/>
      <c r="E87" s="12"/>
      <c r="F87" s="12"/>
      <c r="G87" s="12"/>
    </row>
    <row r="88" spans="1:7" x14ac:dyDescent="0.2">
      <c r="A88" s="31" t="s">
        <v>40</v>
      </c>
      <c r="B88" s="32"/>
      <c r="C88" s="33"/>
      <c r="D88" s="34"/>
      <c r="E88" s="33"/>
      <c r="F88" s="33"/>
      <c r="G88" s="33"/>
    </row>
    <row r="89" spans="1:7" x14ac:dyDescent="0.2">
      <c r="A89" s="11">
        <v>30</v>
      </c>
      <c r="B89" s="11" t="s">
        <v>8</v>
      </c>
      <c r="C89" s="12">
        <v>293.37</v>
      </c>
      <c r="D89" s="13">
        <v>532</v>
      </c>
      <c r="E89" s="12">
        <v>101.08</v>
      </c>
      <c r="F89" s="12">
        <v>0</v>
      </c>
      <c r="G89" s="12">
        <v>394.45</v>
      </c>
    </row>
    <row r="90" spans="1:7" x14ac:dyDescent="0.2">
      <c r="A90" s="11">
        <v>11072</v>
      </c>
      <c r="B90" s="11" t="s">
        <v>41</v>
      </c>
      <c r="C90" s="12">
        <v>375.71</v>
      </c>
      <c r="D90" s="13">
        <v>2216</v>
      </c>
      <c r="E90" s="12">
        <v>421.04</v>
      </c>
      <c r="F90" s="12">
        <v>0</v>
      </c>
      <c r="G90" s="12">
        <v>796.75</v>
      </c>
    </row>
    <row r="91" spans="1:7" x14ac:dyDescent="0.2">
      <c r="A91" s="11">
        <v>11076</v>
      </c>
      <c r="B91" s="11" t="s">
        <v>42</v>
      </c>
      <c r="C91" s="12">
        <v>26.67</v>
      </c>
      <c r="D91" s="13">
        <v>1250</v>
      </c>
      <c r="E91" s="12">
        <v>237.5</v>
      </c>
      <c r="F91" s="12">
        <v>0</v>
      </c>
      <c r="G91" s="12">
        <v>264.17</v>
      </c>
    </row>
    <row r="92" spans="1:7" x14ac:dyDescent="0.2">
      <c r="A92" s="11">
        <v>11835</v>
      </c>
      <c r="B92" s="11" t="s">
        <v>43</v>
      </c>
      <c r="C92" s="12">
        <v>465.48</v>
      </c>
      <c r="D92" s="13">
        <v>0</v>
      </c>
      <c r="E92" s="12">
        <v>0</v>
      </c>
      <c r="F92" s="12">
        <v>0</v>
      </c>
      <c r="G92" s="12">
        <v>465.48</v>
      </c>
    </row>
    <row r="93" spans="1:7" x14ac:dyDescent="0.2">
      <c r="A93" s="11">
        <v>11852</v>
      </c>
      <c r="B93" s="11" t="s">
        <v>44</v>
      </c>
      <c r="C93" s="12">
        <v>133.35</v>
      </c>
      <c r="D93" s="13">
        <v>472</v>
      </c>
      <c r="E93" s="12">
        <v>89.68</v>
      </c>
      <c r="F93" s="12">
        <v>0</v>
      </c>
      <c r="G93" s="12">
        <v>223.03</v>
      </c>
    </row>
    <row r="94" spans="1:7" x14ac:dyDescent="0.2">
      <c r="A94" s="11">
        <v>11843</v>
      </c>
      <c r="B94" s="11" t="s">
        <v>15</v>
      </c>
      <c r="C94" s="12">
        <v>320.04000000000002</v>
      </c>
      <c r="D94" s="13">
        <v>1516</v>
      </c>
      <c r="E94" s="12">
        <v>288.04000000000002</v>
      </c>
      <c r="F94" s="12">
        <v>0</v>
      </c>
      <c r="G94" s="12">
        <v>608.08000000000004</v>
      </c>
    </row>
    <row r="95" spans="1:7" x14ac:dyDescent="0.2">
      <c r="A95" s="11">
        <v>11836</v>
      </c>
      <c r="B95" s="11" t="s">
        <v>45</v>
      </c>
      <c r="C95" s="12">
        <v>106.68</v>
      </c>
      <c r="D95" s="13">
        <v>836</v>
      </c>
      <c r="E95" s="12">
        <v>158.84</v>
      </c>
      <c r="F95" s="12">
        <v>0</v>
      </c>
      <c r="G95" s="12">
        <v>265.52</v>
      </c>
    </row>
    <row r="96" spans="1:7" x14ac:dyDescent="0.2">
      <c r="A96" s="11">
        <v>11846</v>
      </c>
      <c r="B96" s="11" t="s">
        <v>46</v>
      </c>
      <c r="C96" s="12">
        <v>0</v>
      </c>
      <c r="D96" s="13">
        <v>600</v>
      </c>
      <c r="E96" s="12">
        <v>114</v>
      </c>
      <c r="F96" s="12">
        <v>0</v>
      </c>
      <c r="G96" s="12">
        <v>114</v>
      </c>
    </row>
    <row r="97" spans="1:7" x14ac:dyDescent="0.2">
      <c r="A97" s="11">
        <v>11847</v>
      </c>
      <c r="B97" s="11" t="s">
        <v>26</v>
      </c>
      <c r="C97" s="12">
        <v>0</v>
      </c>
      <c r="D97" s="13">
        <v>750</v>
      </c>
      <c r="E97" s="12">
        <v>142.5</v>
      </c>
      <c r="F97" s="12">
        <v>0</v>
      </c>
      <c r="G97" s="12">
        <v>142.5</v>
      </c>
    </row>
    <row r="98" spans="1:7" x14ac:dyDescent="0.2">
      <c r="A98" s="11">
        <v>11849</v>
      </c>
      <c r="B98" s="11" t="s">
        <v>47</v>
      </c>
      <c r="C98" s="12">
        <v>0</v>
      </c>
      <c r="D98" s="13">
        <v>580</v>
      </c>
      <c r="E98" s="12">
        <v>110.2</v>
      </c>
      <c r="F98" s="12">
        <v>0</v>
      </c>
      <c r="G98" s="12">
        <v>110.2</v>
      </c>
    </row>
    <row r="99" spans="1:7" x14ac:dyDescent="0.2">
      <c r="A99" s="11">
        <v>11850</v>
      </c>
      <c r="B99" s="11" t="s">
        <v>28</v>
      </c>
      <c r="C99" s="12">
        <v>0</v>
      </c>
      <c r="D99" s="13">
        <v>330</v>
      </c>
      <c r="E99" s="12">
        <v>62.7</v>
      </c>
      <c r="F99" s="12">
        <v>0</v>
      </c>
      <c r="G99" s="12">
        <v>62.7</v>
      </c>
    </row>
    <row r="100" spans="1:7" x14ac:dyDescent="0.2">
      <c r="A100" s="11">
        <v>3410</v>
      </c>
      <c r="B100" s="11" t="s">
        <v>48</v>
      </c>
      <c r="C100" s="12">
        <v>53.34</v>
      </c>
      <c r="D100" s="13">
        <v>0</v>
      </c>
      <c r="E100" s="12">
        <v>0</v>
      </c>
      <c r="F100" s="12">
        <v>0</v>
      </c>
      <c r="G100" s="12">
        <v>53.34</v>
      </c>
    </row>
    <row r="101" spans="1:7" x14ac:dyDescent="0.2">
      <c r="A101" s="11">
        <v>11070</v>
      </c>
      <c r="B101" s="11" t="s">
        <v>49</v>
      </c>
      <c r="C101" s="12">
        <v>0</v>
      </c>
      <c r="D101" s="13">
        <v>432</v>
      </c>
      <c r="E101" s="12">
        <v>82.08</v>
      </c>
      <c r="F101" s="12">
        <v>0</v>
      </c>
      <c r="G101" s="12">
        <v>82.08</v>
      </c>
    </row>
    <row r="102" spans="1:7" x14ac:dyDescent="0.2">
      <c r="A102" s="11"/>
      <c r="B102" s="16" t="s">
        <v>50</v>
      </c>
      <c r="C102" s="17">
        <f>SUM(C89:C101)</f>
        <v>1774.6399999999999</v>
      </c>
      <c r="D102" s="18">
        <f>SUM(D89:D101)</f>
        <v>9514</v>
      </c>
      <c r="E102" s="17">
        <f>SUM(E89:E101)</f>
        <v>1807.6599999999999</v>
      </c>
      <c r="F102" s="17">
        <v>0</v>
      </c>
      <c r="G102" s="17">
        <f>SUM(G89:G101)</f>
        <v>3582.2999999999997</v>
      </c>
    </row>
    <row r="104" spans="1:7" x14ac:dyDescent="0.2">
      <c r="A104" s="31" t="s">
        <v>51</v>
      </c>
      <c r="B104" s="32"/>
      <c r="C104" s="33"/>
      <c r="D104" s="34"/>
      <c r="E104" s="33"/>
      <c r="F104" s="33"/>
      <c r="G104" s="33"/>
    </row>
    <row r="105" spans="1:7" x14ac:dyDescent="0.2">
      <c r="A105" s="11">
        <v>30</v>
      </c>
      <c r="B105" s="11" t="s">
        <v>8</v>
      </c>
      <c r="C105" s="12">
        <v>240.03</v>
      </c>
      <c r="D105" s="13">
        <v>180</v>
      </c>
      <c r="E105" s="12">
        <v>34.200000000000003</v>
      </c>
      <c r="F105" s="12">
        <v>0</v>
      </c>
      <c r="G105" s="12">
        <v>274.23</v>
      </c>
    </row>
    <row r="106" spans="1:7" x14ac:dyDescent="0.2">
      <c r="A106" s="11">
        <v>12564</v>
      </c>
      <c r="B106" s="11" t="s">
        <v>52</v>
      </c>
      <c r="C106" s="12">
        <v>0</v>
      </c>
      <c r="D106" s="13">
        <v>288</v>
      </c>
      <c r="E106" s="12">
        <v>54.72</v>
      </c>
      <c r="F106" s="12">
        <v>0</v>
      </c>
      <c r="G106" s="12">
        <v>54.72</v>
      </c>
    </row>
    <row r="107" spans="1:7" x14ac:dyDescent="0.2">
      <c r="A107" s="11">
        <v>12565</v>
      </c>
      <c r="B107" s="11" t="s">
        <v>53</v>
      </c>
      <c r="C107" s="12">
        <v>0</v>
      </c>
      <c r="D107" s="13">
        <v>1308</v>
      </c>
      <c r="E107" s="12">
        <v>248.52</v>
      </c>
      <c r="F107" s="12">
        <v>0</v>
      </c>
      <c r="G107" s="12">
        <v>248.52</v>
      </c>
    </row>
    <row r="108" spans="1:7" x14ac:dyDescent="0.2">
      <c r="A108" s="11">
        <v>11073</v>
      </c>
      <c r="B108" s="11" t="s">
        <v>54</v>
      </c>
      <c r="C108" s="12">
        <v>0</v>
      </c>
      <c r="D108" s="13">
        <v>1260</v>
      </c>
      <c r="E108" s="12">
        <v>239.4</v>
      </c>
      <c r="F108" s="12">
        <v>0</v>
      </c>
      <c r="G108" s="12">
        <v>239.4</v>
      </c>
    </row>
    <row r="109" spans="1:7" x14ac:dyDescent="0.2">
      <c r="A109" s="11">
        <v>11842</v>
      </c>
      <c r="B109" s="11" t="s">
        <v>55</v>
      </c>
      <c r="C109" s="12">
        <v>0</v>
      </c>
      <c r="D109" s="13">
        <v>2800</v>
      </c>
      <c r="E109" s="12">
        <v>532</v>
      </c>
      <c r="F109" s="12">
        <v>0</v>
      </c>
      <c r="G109" s="12">
        <v>532</v>
      </c>
    </row>
    <row r="110" spans="1:7" x14ac:dyDescent="0.2">
      <c r="A110" s="11">
        <v>9693</v>
      </c>
      <c r="B110" s="11" t="s">
        <v>56</v>
      </c>
      <c r="C110" s="12">
        <v>0</v>
      </c>
      <c r="D110" s="13">
        <v>1032</v>
      </c>
      <c r="E110" s="12">
        <v>196.08</v>
      </c>
      <c r="F110" s="12">
        <v>0</v>
      </c>
      <c r="G110" s="12">
        <v>196.08</v>
      </c>
    </row>
    <row r="111" spans="1:7" x14ac:dyDescent="0.2">
      <c r="A111" s="11">
        <v>11843</v>
      </c>
      <c r="B111" s="11" t="s">
        <v>15</v>
      </c>
      <c r="C111" s="12">
        <v>266.7</v>
      </c>
      <c r="D111" s="13">
        <v>1963</v>
      </c>
      <c r="E111" s="12">
        <v>372.97</v>
      </c>
      <c r="F111" s="12">
        <v>0</v>
      </c>
      <c r="G111" s="12">
        <v>639.66999999999996</v>
      </c>
    </row>
    <row r="112" spans="1:7" x14ac:dyDescent="0.2">
      <c r="A112" s="11">
        <v>12571</v>
      </c>
      <c r="B112" s="11" t="s">
        <v>57</v>
      </c>
      <c r="C112" s="12">
        <v>0</v>
      </c>
      <c r="D112" s="13">
        <v>792</v>
      </c>
      <c r="E112" s="12">
        <v>150.47999999999999</v>
      </c>
      <c r="F112" s="12">
        <v>0</v>
      </c>
      <c r="G112" s="12">
        <v>150.47999999999999</v>
      </c>
    </row>
    <row r="113" spans="1:7" x14ac:dyDescent="0.2">
      <c r="A113" s="11">
        <v>3410</v>
      </c>
      <c r="B113" s="11" t="s">
        <v>48</v>
      </c>
      <c r="C113" s="12">
        <v>160.02000000000001</v>
      </c>
      <c r="D113" s="13">
        <v>0</v>
      </c>
      <c r="E113" s="12">
        <v>0</v>
      </c>
      <c r="F113" s="12">
        <v>0</v>
      </c>
      <c r="G113" s="12">
        <v>160.02000000000001</v>
      </c>
    </row>
    <row r="114" spans="1:7" x14ac:dyDescent="0.2">
      <c r="A114" s="11"/>
      <c r="B114" s="16" t="s">
        <v>58</v>
      </c>
      <c r="C114" s="17">
        <f>SUM(C105:C113)</f>
        <v>666.75</v>
      </c>
      <c r="D114" s="18">
        <f>SUM(D105:D113)</f>
        <v>9623</v>
      </c>
      <c r="E114" s="17">
        <f>SUM(E105:E113)</f>
        <v>1828.3700000000001</v>
      </c>
      <c r="F114" s="17">
        <v>0</v>
      </c>
      <c r="G114" s="17">
        <f>SUM(G105:G113)</f>
        <v>2495.12</v>
      </c>
    </row>
    <row r="115" spans="1:7" x14ac:dyDescent="0.2">
      <c r="A115" s="11"/>
      <c r="B115" s="11"/>
      <c r="C115" s="12"/>
      <c r="D115" s="13"/>
      <c r="E115" s="12"/>
      <c r="F115" s="12"/>
      <c r="G115" s="12"/>
    </row>
    <row r="116" spans="1:7" x14ac:dyDescent="0.2">
      <c r="A116" s="8" t="s">
        <v>59</v>
      </c>
      <c r="B116" s="22"/>
      <c r="C116" s="23"/>
      <c r="D116" s="24"/>
      <c r="E116" s="23"/>
      <c r="F116" s="23"/>
      <c r="G116" s="23"/>
    </row>
    <row r="117" spans="1:7" x14ac:dyDescent="0.2">
      <c r="A117" s="11">
        <v>30</v>
      </c>
      <c r="B117" s="11" t="s">
        <v>8</v>
      </c>
      <c r="C117" s="12">
        <v>240.03</v>
      </c>
      <c r="D117" s="13">
        <v>0</v>
      </c>
      <c r="E117" s="12">
        <v>0</v>
      </c>
      <c r="F117" s="2">
        <v>0</v>
      </c>
      <c r="G117" s="12">
        <v>240.03</v>
      </c>
    </row>
    <row r="118" spans="1:7" x14ac:dyDescent="0.2">
      <c r="A118" s="11">
        <v>12565</v>
      </c>
      <c r="B118" s="11" t="s">
        <v>53</v>
      </c>
      <c r="C118" s="12">
        <v>0</v>
      </c>
      <c r="D118" s="13">
        <v>552</v>
      </c>
      <c r="E118" s="12">
        <v>104.88</v>
      </c>
      <c r="F118" s="2">
        <v>0</v>
      </c>
      <c r="G118" s="12">
        <v>104.88</v>
      </c>
    </row>
    <row r="119" spans="1:7" x14ac:dyDescent="0.2">
      <c r="A119" s="11">
        <v>11073</v>
      </c>
      <c r="B119" s="11" t="s">
        <v>54</v>
      </c>
      <c r="C119" s="12">
        <v>0</v>
      </c>
      <c r="D119" s="13">
        <v>1440</v>
      </c>
      <c r="E119" s="12">
        <v>273.60000000000002</v>
      </c>
      <c r="F119" s="2">
        <v>0</v>
      </c>
      <c r="G119" s="12">
        <v>273.60000000000002</v>
      </c>
    </row>
    <row r="120" spans="1:7" x14ac:dyDescent="0.2">
      <c r="A120" s="11">
        <v>9693</v>
      </c>
      <c r="B120" s="11" t="s">
        <v>56</v>
      </c>
      <c r="C120" s="12">
        <v>26.67</v>
      </c>
      <c r="D120" s="13">
        <v>738</v>
      </c>
      <c r="E120" s="12">
        <v>140.22</v>
      </c>
      <c r="F120" s="2">
        <v>0</v>
      </c>
      <c r="G120" s="12">
        <v>166.89</v>
      </c>
    </row>
    <row r="121" spans="1:7" x14ac:dyDescent="0.2">
      <c r="A121" s="11">
        <v>11843</v>
      </c>
      <c r="B121" s="11" t="s">
        <v>15</v>
      </c>
      <c r="C121" s="12">
        <v>426.72</v>
      </c>
      <c r="D121" s="13">
        <v>2886</v>
      </c>
      <c r="E121" s="12">
        <v>548.34</v>
      </c>
      <c r="F121" s="2">
        <v>0</v>
      </c>
      <c r="G121" s="12">
        <v>975.06</v>
      </c>
    </row>
    <row r="122" spans="1:7" x14ac:dyDescent="0.2">
      <c r="A122" s="11"/>
      <c r="B122" s="11"/>
      <c r="C122" s="12"/>
      <c r="D122" s="13"/>
      <c r="E122" s="12"/>
      <c r="G122" s="12"/>
    </row>
    <row r="123" spans="1:7" x14ac:dyDescent="0.2">
      <c r="A123" s="11">
        <v>11841</v>
      </c>
      <c r="B123" s="11" t="s">
        <v>19</v>
      </c>
      <c r="C123" s="12">
        <v>961.03</v>
      </c>
      <c r="D123" s="13">
        <v>2218</v>
      </c>
      <c r="E123" s="12">
        <v>421.42</v>
      </c>
      <c r="F123" s="12">
        <v>0</v>
      </c>
      <c r="G123" s="12">
        <v>1382.45</v>
      </c>
    </row>
    <row r="124" spans="1:7" x14ac:dyDescent="0.2">
      <c r="A124" s="11"/>
      <c r="B124" s="16" t="s">
        <v>60</v>
      </c>
      <c r="C124" s="37">
        <f>SUM(C117:C123)</f>
        <v>1654.45</v>
      </c>
      <c r="D124" s="38">
        <f>SUM(D117:D123)</f>
        <v>7834</v>
      </c>
      <c r="E124" s="37">
        <f>SUM(E117:E123)</f>
        <v>1488.46</v>
      </c>
      <c r="F124" s="37">
        <v>0</v>
      </c>
      <c r="G124" s="17">
        <f>SUM(G117:G123)</f>
        <v>3142.91</v>
      </c>
    </row>
    <row r="126" spans="1:7" x14ac:dyDescent="0.2">
      <c r="A126" s="8" t="s">
        <v>61</v>
      </c>
      <c r="B126" s="22"/>
      <c r="C126" s="23"/>
      <c r="D126" s="24"/>
      <c r="E126" s="23"/>
      <c r="F126" s="23"/>
      <c r="G126" s="23"/>
    </row>
    <row r="127" spans="1:7" x14ac:dyDescent="0.2">
      <c r="A127">
        <v>11073</v>
      </c>
      <c r="B127" t="s">
        <v>54</v>
      </c>
      <c r="C127" s="2">
        <v>0</v>
      </c>
      <c r="D127" s="3">
        <v>2093</v>
      </c>
      <c r="E127" s="2">
        <v>397.67</v>
      </c>
      <c r="F127" s="2">
        <v>0</v>
      </c>
      <c r="G127" s="2">
        <v>397.67</v>
      </c>
    </row>
    <row r="128" spans="1:7" x14ac:dyDescent="0.2">
      <c r="A128">
        <v>11835</v>
      </c>
      <c r="B128" t="s">
        <v>43</v>
      </c>
      <c r="C128" s="2">
        <v>106.68</v>
      </c>
      <c r="D128" s="3">
        <v>0</v>
      </c>
      <c r="E128" s="2">
        <v>0</v>
      </c>
      <c r="F128" s="2">
        <v>0</v>
      </c>
      <c r="G128" s="2">
        <v>106.68</v>
      </c>
    </row>
    <row r="129" spans="1:7" x14ac:dyDescent="0.2">
      <c r="A129">
        <v>9693</v>
      </c>
      <c r="B129" t="s">
        <v>56</v>
      </c>
      <c r="C129" s="2">
        <v>28.27</v>
      </c>
      <c r="D129" s="3">
        <v>393</v>
      </c>
      <c r="E129" s="2">
        <v>74.67</v>
      </c>
      <c r="F129" s="2">
        <v>0</v>
      </c>
      <c r="G129" s="2">
        <v>102.94</v>
      </c>
    </row>
    <row r="130" spans="1:7" x14ac:dyDescent="0.2">
      <c r="A130">
        <v>11839</v>
      </c>
      <c r="B130" t="s">
        <v>62</v>
      </c>
      <c r="C130" s="2">
        <v>0</v>
      </c>
      <c r="D130" s="3">
        <v>1960</v>
      </c>
      <c r="E130" s="2">
        <v>372.4</v>
      </c>
      <c r="F130" s="2">
        <v>0</v>
      </c>
      <c r="G130" s="2">
        <v>372.4</v>
      </c>
    </row>
    <row r="131" spans="1:7" x14ac:dyDescent="0.2">
      <c r="A131">
        <v>11843</v>
      </c>
      <c r="B131" t="s">
        <v>15</v>
      </c>
      <c r="C131" s="2">
        <v>213.36</v>
      </c>
      <c r="D131" s="3">
        <v>1461</v>
      </c>
      <c r="E131" s="2">
        <v>277.58999999999997</v>
      </c>
      <c r="F131" s="2">
        <v>0</v>
      </c>
      <c r="G131" s="2">
        <v>490.95</v>
      </c>
    </row>
    <row r="132" spans="1:7" x14ac:dyDescent="0.2">
      <c r="A132">
        <v>3410</v>
      </c>
      <c r="B132" t="s">
        <v>48</v>
      </c>
      <c r="C132" s="2">
        <v>237.78</v>
      </c>
      <c r="D132" s="3">
        <v>0</v>
      </c>
      <c r="E132" s="2">
        <v>0</v>
      </c>
      <c r="F132" s="2">
        <v>0</v>
      </c>
      <c r="G132" s="2">
        <v>237.78</v>
      </c>
    </row>
    <row r="133" spans="1:7" x14ac:dyDescent="0.2">
      <c r="A133" s="11"/>
      <c r="B133" s="16" t="s">
        <v>63</v>
      </c>
      <c r="C133" s="37">
        <f>SUM(C127:C132)</f>
        <v>586.09</v>
      </c>
      <c r="D133" s="38">
        <f>SUM(D127:D132)</f>
        <v>5907</v>
      </c>
      <c r="E133" s="37">
        <f>SUM(E127:E132)</f>
        <v>1122.33</v>
      </c>
      <c r="F133" s="37">
        <v>0</v>
      </c>
      <c r="G133" s="17">
        <f>SUM(G127:G132)</f>
        <v>1708.4199999999998</v>
      </c>
    </row>
    <row r="135" spans="1:7" x14ac:dyDescent="0.2">
      <c r="A135" s="8" t="s">
        <v>64</v>
      </c>
      <c r="B135" s="22"/>
      <c r="C135" s="23"/>
      <c r="D135" s="24"/>
      <c r="E135" s="23"/>
      <c r="F135" s="23"/>
      <c r="G135" s="23"/>
    </row>
    <row r="136" spans="1:7" x14ac:dyDescent="0.2">
      <c r="A136" s="11">
        <v>30</v>
      </c>
      <c r="B136" s="11" t="s">
        <v>65</v>
      </c>
      <c r="C136" s="12">
        <v>426.72</v>
      </c>
      <c r="D136" s="13">
        <v>420</v>
      </c>
      <c r="E136" s="12">
        <v>79.8</v>
      </c>
      <c r="F136" s="12">
        <v>0</v>
      </c>
      <c r="G136" s="12">
        <v>506.52</v>
      </c>
    </row>
    <row r="137" spans="1:7" x14ac:dyDescent="0.2">
      <c r="A137" s="11">
        <v>12565</v>
      </c>
      <c r="B137" s="11" t="s">
        <v>66</v>
      </c>
      <c r="C137" s="12">
        <v>0</v>
      </c>
      <c r="D137" s="13">
        <v>720</v>
      </c>
      <c r="E137" s="12">
        <v>136.80000000000001</v>
      </c>
      <c r="F137" s="12">
        <v>0</v>
      </c>
      <c r="G137" s="12">
        <v>136.80000000000001</v>
      </c>
    </row>
    <row r="138" spans="1:7" x14ac:dyDescent="0.2">
      <c r="A138" s="11">
        <v>11073</v>
      </c>
      <c r="B138" s="11" t="s">
        <v>21</v>
      </c>
      <c r="C138" s="12">
        <v>0</v>
      </c>
      <c r="D138" s="13">
        <v>1778</v>
      </c>
      <c r="E138" s="12">
        <v>337.82</v>
      </c>
      <c r="F138" s="12">
        <v>0</v>
      </c>
      <c r="G138" s="12">
        <v>337.82</v>
      </c>
    </row>
    <row r="139" spans="1:7" x14ac:dyDescent="0.2">
      <c r="A139" s="11">
        <v>11835</v>
      </c>
      <c r="B139" s="11" t="s">
        <v>22</v>
      </c>
      <c r="C139" s="12">
        <v>796.76</v>
      </c>
      <c r="D139" s="13">
        <v>0</v>
      </c>
      <c r="E139" s="12">
        <v>0</v>
      </c>
      <c r="F139" s="12">
        <v>0</v>
      </c>
      <c r="G139" s="12">
        <v>796.76</v>
      </c>
    </row>
    <row r="140" spans="1:7" x14ac:dyDescent="0.2">
      <c r="A140" s="11">
        <v>12574</v>
      </c>
      <c r="B140" s="11" t="s">
        <v>67</v>
      </c>
      <c r="C140" s="12">
        <v>0</v>
      </c>
      <c r="D140" s="13">
        <v>1276</v>
      </c>
      <c r="E140" s="12">
        <v>242.44</v>
      </c>
      <c r="F140" s="12">
        <v>0</v>
      </c>
      <c r="G140" s="12">
        <v>242.44</v>
      </c>
    </row>
    <row r="141" spans="1:7" x14ac:dyDescent="0.2">
      <c r="A141" s="11">
        <v>12566</v>
      </c>
      <c r="B141" s="11" t="s">
        <v>68</v>
      </c>
      <c r="C141" s="12">
        <v>0</v>
      </c>
      <c r="D141" s="13">
        <v>1362</v>
      </c>
      <c r="E141" s="12">
        <v>258.77999999999997</v>
      </c>
      <c r="F141" s="12">
        <v>0</v>
      </c>
      <c r="G141" s="12">
        <v>258.77999999999997</v>
      </c>
    </row>
    <row r="142" spans="1:7" x14ac:dyDescent="0.2">
      <c r="A142" s="11">
        <v>12575</v>
      </c>
      <c r="B142" s="11" t="s">
        <v>69</v>
      </c>
      <c r="C142" s="12">
        <v>0</v>
      </c>
      <c r="D142" s="13">
        <v>550</v>
      </c>
      <c r="E142" s="12">
        <v>104.5</v>
      </c>
      <c r="F142" s="12">
        <v>0</v>
      </c>
      <c r="G142" s="12">
        <v>104.5</v>
      </c>
    </row>
    <row r="143" spans="1:7" x14ac:dyDescent="0.2">
      <c r="A143" s="11">
        <v>9693</v>
      </c>
      <c r="B143" s="11" t="s">
        <v>70</v>
      </c>
      <c r="C143" s="12">
        <v>106.68</v>
      </c>
      <c r="D143" s="13">
        <v>550</v>
      </c>
      <c r="E143" s="12">
        <v>104.5</v>
      </c>
      <c r="F143" s="12">
        <v>0</v>
      </c>
      <c r="G143" s="12">
        <v>211.18</v>
      </c>
    </row>
    <row r="144" spans="1:7" x14ac:dyDescent="0.2">
      <c r="A144" s="11">
        <v>11839</v>
      </c>
      <c r="B144" s="11" t="s">
        <v>13</v>
      </c>
      <c r="C144" s="12">
        <v>0</v>
      </c>
      <c r="D144" s="13">
        <v>980</v>
      </c>
      <c r="E144" s="12">
        <v>186.2</v>
      </c>
      <c r="F144" s="12">
        <v>0</v>
      </c>
      <c r="G144" s="12">
        <v>186.2</v>
      </c>
    </row>
    <row r="145" spans="1:7" x14ac:dyDescent="0.2">
      <c r="A145" s="11">
        <v>11843</v>
      </c>
      <c r="B145" s="11" t="s">
        <v>15</v>
      </c>
      <c r="C145" s="12">
        <v>293.37</v>
      </c>
      <c r="D145" s="13">
        <v>1893</v>
      </c>
      <c r="E145" s="12">
        <v>359.67</v>
      </c>
      <c r="F145" s="12">
        <v>0</v>
      </c>
      <c r="G145" s="12">
        <v>653.04</v>
      </c>
    </row>
    <row r="146" spans="1:7" x14ac:dyDescent="0.2">
      <c r="A146" s="11">
        <v>8452</v>
      </c>
      <c r="B146" s="11" t="s">
        <v>71</v>
      </c>
      <c r="C146" s="12">
        <v>0</v>
      </c>
      <c r="D146" s="13">
        <v>1084</v>
      </c>
      <c r="E146" s="12">
        <v>205.96</v>
      </c>
      <c r="F146" s="12">
        <v>0</v>
      </c>
      <c r="G146" s="12">
        <v>205.96</v>
      </c>
    </row>
    <row r="147" spans="1:7" x14ac:dyDescent="0.2">
      <c r="A147" s="11">
        <v>3410</v>
      </c>
      <c r="B147" s="11" t="s">
        <v>16</v>
      </c>
      <c r="C147" s="12">
        <v>400.05</v>
      </c>
      <c r="D147" s="13">
        <v>0</v>
      </c>
      <c r="E147" s="12">
        <v>0</v>
      </c>
      <c r="F147" s="12">
        <v>0</v>
      </c>
      <c r="G147" s="12">
        <v>400.05</v>
      </c>
    </row>
    <row r="148" spans="1:7" x14ac:dyDescent="0.2">
      <c r="A148" s="11">
        <v>11071</v>
      </c>
      <c r="B148" s="11" t="s">
        <v>72</v>
      </c>
      <c r="C148" s="12">
        <v>0</v>
      </c>
      <c r="D148" s="13">
        <v>504</v>
      </c>
      <c r="E148" s="12">
        <v>95.76</v>
      </c>
      <c r="F148" s="12">
        <v>0</v>
      </c>
      <c r="G148" s="12">
        <v>95.76</v>
      </c>
    </row>
    <row r="149" spans="1:7" x14ac:dyDescent="0.2">
      <c r="A149" s="11">
        <v>12576</v>
      </c>
      <c r="B149" s="11" t="s">
        <v>73</v>
      </c>
      <c r="C149" s="12">
        <v>0</v>
      </c>
      <c r="D149" s="13">
        <v>1716</v>
      </c>
      <c r="E149" s="12">
        <v>326.04000000000002</v>
      </c>
      <c r="F149" s="12">
        <v>0</v>
      </c>
      <c r="G149" s="12">
        <v>326.04000000000002</v>
      </c>
    </row>
    <row r="150" spans="1:7" x14ac:dyDescent="0.2">
      <c r="A150" s="11"/>
      <c r="B150" s="16" t="s">
        <v>74</v>
      </c>
      <c r="C150" s="37">
        <f>SUM(C136:C149)</f>
        <v>2023.5800000000002</v>
      </c>
      <c r="D150" s="38">
        <f>SUM(D136:D149)</f>
        <v>12833</v>
      </c>
      <c r="E150" s="37">
        <f>SUM(E136:E149)</f>
        <v>2438.2700000000004</v>
      </c>
      <c r="F150" s="37">
        <v>0</v>
      </c>
      <c r="G150" s="17">
        <f>SUM(G136:G149)</f>
        <v>4461.8499999999995</v>
      </c>
    </row>
  </sheetData>
  <pageMargins left="0.75" right="0.75" top="1" bottom="1" header="0" footer="0"/>
  <pageSetup paperSize="9" scale="66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DIETAS Y LOCOMOCIÓN ENERO-JULIO</vt:lpstr>
      <vt:lpstr>'DIETAS Y LOCOMOCIÓN ENERO-JULIO'!Área_de_impresión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Rodríguez Vives</dc:creator>
  <cp:lastModifiedBy>Luis Rodríguez Vives</cp:lastModifiedBy>
  <dcterms:created xsi:type="dcterms:W3CDTF">2020-07-10T12:20:57Z</dcterms:created>
  <dcterms:modified xsi:type="dcterms:W3CDTF">2020-07-10T12:21:20Z</dcterms:modified>
</cp:coreProperties>
</file>