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00" windowHeight="11760" activeTab="0"/>
  </bookViews>
  <sheets>
    <sheet name="TOTAL DIETAS" sheetId="1" r:id="rId1"/>
    <sheet name="DIETAS Y LOCOMOCIÓN ENERO-JULIO" sheetId="2" r:id="rId2"/>
  </sheets>
  <definedNames/>
  <calcPr fullCalcOnLoad="1"/>
</workbook>
</file>

<file path=xl/sharedStrings.xml><?xml version="1.0" encoding="utf-8"?>
<sst xmlns="http://schemas.openxmlformats.org/spreadsheetml/2006/main" count="179" uniqueCount="72">
  <si>
    <t>N.º EMPLEADO</t>
  </si>
  <si>
    <t>APELLIDOS Y NOMBRE</t>
  </si>
  <si>
    <t>DIETA/S</t>
  </si>
  <si>
    <t>KMS</t>
  </si>
  <si>
    <t>IMPORTE KMS</t>
  </si>
  <si>
    <t>OTROS GASTOS</t>
  </si>
  <si>
    <t>TOTAL</t>
  </si>
  <si>
    <t>HERNÁIZ DE SIXTE, ANDRÉS</t>
  </si>
  <si>
    <t>GALLARDO MIRANDA, MIGUEL ÁNGEL</t>
  </si>
  <si>
    <t>ALCÁZAR VAQUERIZO, SATURNINO</t>
  </si>
  <si>
    <t>FARRONA NAVAS, FRANCISCO JOSÉ</t>
  </si>
  <si>
    <t>ENERO</t>
  </si>
  <si>
    <t>MOLINA MEDINA, LORENZO</t>
  </si>
  <si>
    <t>ROPERO MANCERA, RAMÓN</t>
  </si>
  <si>
    <t>VALADES PULIDO MARÍA JOSEFA</t>
  </si>
  <si>
    <t>FEBRERO</t>
  </si>
  <si>
    <t>MARZO</t>
  </si>
  <si>
    <t>ABRIL</t>
  </si>
  <si>
    <t>MAYO</t>
  </si>
  <si>
    <t>JUNIO</t>
  </si>
  <si>
    <t>ALCAZAR VAQUERIZO, SATURNINO</t>
  </si>
  <si>
    <t>JULIO</t>
  </si>
  <si>
    <t>TOTAL ABRIL</t>
  </si>
  <si>
    <t>TOTAL MARZO</t>
  </si>
  <si>
    <t>TOTAL FEBRERO</t>
  </si>
  <si>
    <t>TOTALES</t>
  </si>
  <si>
    <t>FARRONA NAVAS, FRANCISCO</t>
  </si>
  <si>
    <t>GALLARDO MIRANDA MIGUEL ANGEL</t>
  </si>
  <si>
    <t>GALLARDO MIRANDA, MIGUEL ANGEL</t>
  </si>
  <si>
    <t>VALADES PULIDO, MARIA JOSEFA</t>
  </si>
  <si>
    <t>SEPTIEMBRE</t>
  </si>
  <si>
    <t>FARRONA NAVAS, FRANCISCO JOSE</t>
  </si>
  <si>
    <t>GONZALEZ RAMIRO, ABEL</t>
  </si>
  <si>
    <t>TOTAL SEPTIEMBRE</t>
  </si>
  <si>
    <t>ENRIQUE JIMÉNEZ, MARÍA DOLORES</t>
  </si>
  <si>
    <t>GONZÁLEZ RAMIRO, ABEL</t>
  </si>
  <si>
    <t>OCTUBRE</t>
  </si>
  <si>
    <t>TOTAL OCTUBRE</t>
  </si>
  <si>
    <t>NOVIEMBRE</t>
  </si>
  <si>
    <t>TOTAL NOVIEMBRE</t>
  </si>
  <si>
    <t>HERNAIZ DE SIXTE, ANDRES</t>
  </si>
  <si>
    <t>DICIEMBRE</t>
  </si>
  <si>
    <t>ENRIQUE JIMÉNEZ, Mª DOLORES</t>
  </si>
  <si>
    <t>GARCIA LOBATO, JOSE</t>
  </si>
  <si>
    <t>GONZÁLEZ ANDRADE, MANUEL JOSÉ</t>
  </si>
  <si>
    <t>GONZÁLEZ MERINO, PABLO</t>
  </si>
  <si>
    <t>MURILLO DÍAZ, MARÍA LUISA</t>
  </si>
  <si>
    <t>TRINIDAD PEÑATO, FRANCISCO</t>
  </si>
  <si>
    <t>GARCÍA LOBATO, JOSÉ</t>
  </si>
  <si>
    <t>SANCHO CORTÉS, MANUEL</t>
  </si>
  <si>
    <t>TOTAL DIETAS Y GASTOS LOCOMOCIÓN</t>
  </si>
  <si>
    <t>--</t>
  </si>
  <si>
    <t>GONZÁLEZ ANDRADE, MANUEL</t>
  </si>
  <si>
    <t>MARTOS ORTÍZ, FRANCISCO</t>
  </si>
  <si>
    <t>MURILLO DÍAZ, Mª LUISA</t>
  </si>
  <si>
    <t>AGOSTO</t>
  </si>
  <si>
    <t>GONZÁLEZ ANDRADE, MANUEL J.</t>
  </si>
  <si>
    <t>GONZÁLEZ MERINO, PEDRO PABLO</t>
  </si>
  <si>
    <t>SANCHO CORTES, MANUELA</t>
  </si>
  <si>
    <t>-</t>
  </si>
  <si>
    <t>TOTAL AGOSTO</t>
  </si>
  <si>
    <t>ENRIQUE JIMÉNEZ, MARÍA</t>
  </si>
  <si>
    <t>GONZALEZ MERINO, PEDRO PABLO</t>
  </si>
  <si>
    <t>MURILLO DIAZ, MARIA LUISA</t>
  </si>
  <si>
    <t>TOTAL DICIEMBRE</t>
  </si>
  <si>
    <t>ORTÍZ PAREDES, JUAN MANUEL</t>
  </si>
  <si>
    <t xml:space="preserve">JULIO </t>
  </si>
  <si>
    <t xml:space="preserve">OCTUBRE </t>
  </si>
  <si>
    <t>GONZÁLEZ RAMIRO. ABEL</t>
  </si>
  <si>
    <t>TOTAL ENERO</t>
  </si>
  <si>
    <t>TOTAL JULIO</t>
  </si>
  <si>
    <t>TOTAL MES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</si>
</sst>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0" fillId="0" borderId="2" xfId="0" applyFont="1" applyFill="1" applyBorder="1" applyAlignment="1">
      <alignment/>
    </xf>
    <xf numFmtId="164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1" fillId="3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8" fontId="5" fillId="0" borderId="1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64" fontId="0" fillId="3" borderId="4" xfId="0" applyNumberFormat="1" applyFont="1" applyFill="1" applyBorder="1" applyAlignment="1">
      <alignment horizontal="right"/>
    </xf>
    <xf numFmtId="0" fontId="0" fillId="3" borderId="4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8" fontId="5" fillId="0" borderId="1" xfId="0" applyNumberFormat="1" applyFont="1" applyBorder="1" applyAlignment="1">
      <alignment horizontal="right"/>
    </xf>
    <xf numFmtId="8" fontId="5" fillId="0" borderId="1" xfId="0" applyNumberFormat="1" applyFont="1" applyBorder="1" applyAlignment="1">
      <alignment horizontal="right" vertical="top" wrapText="1"/>
    </xf>
    <xf numFmtId="0" fontId="0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 wrapText="1"/>
    </xf>
    <xf numFmtId="164" fontId="0" fillId="3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 wrapText="1"/>
    </xf>
    <xf numFmtId="164" fontId="0" fillId="3" borderId="1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 horizontal="right"/>
    </xf>
    <xf numFmtId="164" fontId="1" fillId="5" borderId="8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8" fontId="5" fillId="3" borderId="1" xfId="0" applyNumberFormat="1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5" borderId="0" xfId="0" applyNumberFormat="1" applyFont="1" applyFill="1" applyAlignment="1">
      <alignment/>
    </xf>
    <xf numFmtId="164" fontId="1" fillId="5" borderId="9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164" fontId="1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M27" sqref="M27"/>
    </sheetView>
  </sheetViews>
  <sheetFormatPr defaultColWidth="11.421875" defaultRowHeight="12.75"/>
  <cols>
    <col min="1" max="1" width="6.00390625" style="0" bestFit="1" customWidth="1"/>
    <col min="2" max="2" width="35.57421875" style="75" bestFit="1" customWidth="1"/>
    <col min="3" max="5" width="9.7109375" style="76" bestFit="1" customWidth="1"/>
    <col min="6" max="6" width="8.140625" style="76" bestFit="1" customWidth="1"/>
    <col min="7" max="7" width="6.421875" style="76" bestFit="1" customWidth="1"/>
    <col min="8" max="8" width="6.140625" style="76" bestFit="1" customWidth="1"/>
    <col min="9" max="9" width="9.7109375" style="76" bestFit="1" customWidth="1"/>
    <col min="10" max="10" width="8.28125" style="76" customWidth="1"/>
    <col min="11" max="11" width="8.00390625" style="76" customWidth="1"/>
    <col min="12" max="12" width="9.7109375" style="76" bestFit="1" customWidth="1"/>
    <col min="13" max="13" width="12.00390625" style="76" bestFit="1" customWidth="1"/>
    <col min="14" max="14" width="11.140625" style="76" bestFit="1" customWidth="1"/>
    <col min="15" max="15" width="14.140625" style="75" customWidth="1"/>
    <col min="16" max="16" width="29.140625" style="0" customWidth="1"/>
  </cols>
  <sheetData>
    <row r="1" spans="1:15" ht="12.75">
      <c r="A1" s="3"/>
      <c r="B1" s="74"/>
      <c r="C1" s="95" t="s">
        <v>11</v>
      </c>
      <c r="D1" s="95" t="s">
        <v>15</v>
      </c>
      <c r="E1" s="95" t="s">
        <v>16</v>
      </c>
      <c r="F1" s="95" t="s">
        <v>17</v>
      </c>
      <c r="G1" s="95" t="s">
        <v>18</v>
      </c>
      <c r="H1" s="95" t="s">
        <v>19</v>
      </c>
      <c r="I1" s="95" t="s">
        <v>66</v>
      </c>
      <c r="J1" s="95" t="s">
        <v>55</v>
      </c>
      <c r="K1" s="95" t="s">
        <v>30</v>
      </c>
      <c r="L1" s="95" t="s">
        <v>67</v>
      </c>
      <c r="M1" s="96" t="s">
        <v>38</v>
      </c>
      <c r="N1" s="97" t="s">
        <v>41</v>
      </c>
      <c r="O1" s="98" t="s">
        <v>25</v>
      </c>
    </row>
    <row r="2" spans="1:15" ht="12.75">
      <c r="A2" s="6">
        <v>30</v>
      </c>
      <c r="B2" s="79" t="s">
        <v>9</v>
      </c>
      <c r="C2" s="80">
        <v>186.48</v>
      </c>
      <c r="D2" s="81">
        <v>106.68</v>
      </c>
      <c r="E2" s="82">
        <v>0</v>
      </c>
      <c r="F2" s="81">
        <v>53.34</v>
      </c>
      <c r="G2" s="82">
        <v>0</v>
      </c>
      <c r="H2" s="82">
        <v>0</v>
      </c>
      <c r="I2" s="83">
        <v>160.02</v>
      </c>
      <c r="J2" s="84">
        <v>160.02</v>
      </c>
      <c r="K2" s="85">
        <v>0</v>
      </c>
      <c r="L2" s="84">
        <v>186.69</v>
      </c>
      <c r="M2" s="86">
        <v>186.48</v>
      </c>
      <c r="N2" s="86">
        <v>293.37</v>
      </c>
      <c r="O2" s="87">
        <f aca="true" t="shared" si="0" ref="O2:O18">SUM(C2:N2)</f>
        <v>1333.08</v>
      </c>
    </row>
    <row r="3" spans="1:15" ht="12.75">
      <c r="A3" s="6">
        <v>12565</v>
      </c>
      <c r="B3" s="88" t="s">
        <v>34</v>
      </c>
      <c r="C3" s="81">
        <v>105.33</v>
      </c>
      <c r="D3" s="82">
        <v>0</v>
      </c>
      <c r="E3" s="81">
        <v>129.48</v>
      </c>
      <c r="F3" s="82">
        <v>0</v>
      </c>
      <c r="G3" s="82">
        <v>0</v>
      </c>
      <c r="H3" s="82">
        <v>0</v>
      </c>
      <c r="I3" s="84">
        <v>26.22</v>
      </c>
      <c r="J3" s="85">
        <v>0</v>
      </c>
      <c r="K3" s="85">
        <v>0</v>
      </c>
      <c r="L3" s="84">
        <v>22.04</v>
      </c>
      <c r="M3" s="85">
        <v>0</v>
      </c>
      <c r="N3" s="85">
        <v>0</v>
      </c>
      <c r="O3" s="87">
        <f t="shared" si="0"/>
        <v>283.07</v>
      </c>
    </row>
    <row r="4" spans="1:15" ht="12.75">
      <c r="A4" s="6">
        <v>11073</v>
      </c>
      <c r="B4" s="88" t="s">
        <v>10</v>
      </c>
      <c r="C4" s="81">
        <v>167.2</v>
      </c>
      <c r="D4" s="82">
        <v>0</v>
      </c>
      <c r="E4" s="81">
        <v>283.1</v>
      </c>
      <c r="F4" s="82">
        <v>0</v>
      </c>
      <c r="G4" s="82">
        <v>0</v>
      </c>
      <c r="H4" s="82">
        <v>0</v>
      </c>
      <c r="I4" s="82">
        <v>0</v>
      </c>
      <c r="J4" s="82">
        <v>0</v>
      </c>
      <c r="K4" s="82">
        <v>0</v>
      </c>
      <c r="L4" s="84">
        <v>307.8</v>
      </c>
      <c r="M4" s="86">
        <v>306.28</v>
      </c>
      <c r="N4" s="86">
        <v>292.98</v>
      </c>
      <c r="O4" s="87">
        <f t="shared" si="0"/>
        <v>1357.3600000000001</v>
      </c>
    </row>
    <row r="5" spans="1:16" ht="12.75">
      <c r="A5" s="6">
        <v>11835</v>
      </c>
      <c r="B5" s="88" t="s">
        <v>8</v>
      </c>
      <c r="C5" s="81">
        <v>346.71</v>
      </c>
      <c r="D5" s="81">
        <v>160.02</v>
      </c>
      <c r="E5" s="81">
        <v>320.04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4">
        <v>400.05</v>
      </c>
      <c r="L5" s="84">
        <v>373.38</v>
      </c>
      <c r="M5" s="85">
        <v>0</v>
      </c>
      <c r="N5" s="85">
        <v>586.74</v>
      </c>
      <c r="O5" s="87">
        <f t="shared" si="0"/>
        <v>2186.9399999999996</v>
      </c>
      <c r="P5" s="72"/>
    </row>
    <row r="6" spans="1:16" ht="12.75">
      <c r="A6" s="6">
        <v>12574</v>
      </c>
      <c r="B6" s="88" t="s">
        <v>48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4">
        <v>176.32</v>
      </c>
      <c r="J6" s="85">
        <v>0</v>
      </c>
      <c r="K6" s="85">
        <v>0</v>
      </c>
      <c r="L6" s="86">
        <v>132.24</v>
      </c>
      <c r="M6" s="85">
        <v>0</v>
      </c>
      <c r="N6" s="85">
        <v>0</v>
      </c>
      <c r="O6" s="87">
        <f t="shared" si="0"/>
        <v>308.56</v>
      </c>
      <c r="P6" s="72"/>
    </row>
    <row r="7" spans="1:16" ht="12.75">
      <c r="A7" s="6">
        <v>12566</v>
      </c>
      <c r="B7" s="88" t="s">
        <v>44</v>
      </c>
      <c r="C7" s="81">
        <v>90.06</v>
      </c>
      <c r="D7" s="82">
        <v>0</v>
      </c>
      <c r="E7" s="81">
        <v>678.88</v>
      </c>
      <c r="F7" s="82">
        <v>0</v>
      </c>
      <c r="G7" s="82">
        <v>0</v>
      </c>
      <c r="H7" s="82">
        <v>0</v>
      </c>
      <c r="I7" s="84">
        <v>34.2</v>
      </c>
      <c r="J7" s="85">
        <v>0</v>
      </c>
      <c r="K7" s="85">
        <v>0</v>
      </c>
      <c r="L7" s="85">
        <v>0</v>
      </c>
      <c r="M7" s="85">
        <v>0</v>
      </c>
      <c r="N7" s="85">
        <v>22.8</v>
      </c>
      <c r="O7" s="87">
        <f t="shared" si="0"/>
        <v>825.94</v>
      </c>
      <c r="P7" s="72"/>
    </row>
    <row r="8" spans="1:16" ht="12.75">
      <c r="A8" s="6">
        <v>12575</v>
      </c>
      <c r="B8" s="88" t="s">
        <v>45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4">
        <v>76</v>
      </c>
      <c r="J8" s="85">
        <v>0</v>
      </c>
      <c r="K8" s="85">
        <v>0</v>
      </c>
      <c r="L8" s="85">
        <v>0</v>
      </c>
      <c r="M8" s="85">
        <v>57</v>
      </c>
      <c r="N8" s="85">
        <v>0</v>
      </c>
      <c r="O8" s="87">
        <f t="shared" si="0"/>
        <v>133</v>
      </c>
      <c r="P8" s="73"/>
    </row>
    <row r="9" spans="1:16" ht="12.75">
      <c r="A9" s="6">
        <v>9693</v>
      </c>
      <c r="B9" s="88" t="s">
        <v>32</v>
      </c>
      <c r="C9" s="81">
        <v>59.35</v>
      </c>
      <c r="D9" s="81">
        <v>53.34</v>
      </c>
      <c r="E9" s="81">
        <v>109.13</v>
      </c>
      <c r="F9" s="81">
        <v>86.02</v>
      </c>
      <c r="G9" s="82">
        <v>0</v>
      </c>
      <c r="H9" s="82">
        <v>0</v>
      </c>
      <c r="I9" s="82">
        <v>65.36</v>
      </c>
      <c r="J9" s="89">
        <v>98.04</v>
      </c>
      <c r="K9" s="85">
        <v>0</v>
      </c>
      <c r="L9" s="84">
        <v>151.38</v>
      </c>
      <c r="M9" s="86">
        <v>0</v>
      </c>
      <c r="N9" s="86">
        <v>127.06</v>
      </c>
      <c r="O9" s="87">
        <f t="shared" si="0"/>
        <v>749.6800000000001</v>
      </c>
      <c r="P9" s="73"/>
    </row>
    <row r="10" spans="1:16" ht="12.75">
      <c r="A10" s="6">
        <v>11839</v>
      </c>
      <c r="B10" s="88" t="s">
        <v>7</v>
      </c>
      <c r="C10" s="81">
        <v>159.6</v>
      </c>
      <c r="D10" s="82">
        <v>0</v>
      </c>
      <c r="E10" s="81">
        <v>186.2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6">
        <v>478.8</v>
      </c>
      <c r="N10" s="86">
        <v>372.4</v>
      </c>
      <c r="O10" s="87">
        <f t="shared" si="0"/>
        <v>1197</v>
      </c>
      <c r="P10" s="73"/>
    </row>
    <row r="11" spans="1:16" ht="12.75">
      <c r="A11" s="6">
        <v>12569</v>
      </c>
      <c r="B11" s="88" t="s">
        <v>53</v>
      </c>
      <c r="C11" s="81">
        <v>188.36</v>
      </c>
      <c r="D11" s="81">
        <v>79.23</v>
      </c>
      <c r="E11" s="81">
        <v>78.8</v>
      </c>
      <c r="F11" s="82">
        <v>0</v>
      </c>
      <c r="G11" s="82">
        <v>0</v>
      </c>
      <c r="H11" s="82">
        <v>0</v>
      </c>
      <c r="I11" s="84">
        <v>159.6</v>
      </c>
      <c r="J11" s="85">
        <v>0</v>
      </c>
      <c r="K11" s="85">
        <v>0</v>
      </c>
      <c r="L11" s="84">
        <v>60.8</v>
      </c>
      <c r="M11" s="85">
        <v>0</v>
      </c>
      <c r="N11" s="85">
        <v>0</v>
      </c>
      <c r="O11" s="87">
        <f t="shared" si="0"/>
        <v>566.79</v>
      </c>
      <c r="P11" s="73"/>
    </row>
    <row r="12" spans="1:15" ht="12.75">
      <c r="A12" s="6">
        <v>11843</v>
      </c>
      <c r="B12" s="88" t="s">
        <v>12</v>
      </c>
      <c r="C12" s="81">
        <v>438.7</v>
      </c>
      <c r="D12" s="81">
        <v>536.64</v>
      </c>
      <c r="E12" s="81">
        <v>426.78</v>
      </c>
      <c r="F12" s="82">
        <v>0</v>
      </c>
      <c r="G12" s="82">
        <v>0</v>
      </c>
      <c r="H12" s="82">
        <v>0</v>
      </c>
      <c r="I12" s="84">
        <v>1134.16</v>
      </c>
      <c r="J12" s="84">
        <v>509.83</v>
      </c>
      <c r="K12" s="85">
        <v>0</v>
      </c>
      <c r="L12" s="89">
        <v>1015.53</v>
      </c>
      <c r="M12" s="86">
        <v>520.52</v>
      </c>
      <c r="N12" s="86">
        <v>565.62</v>
      </c>
      <c r="O12" s="87">
        <f t="shared" si="0"/>
        <v>5147.78</v>
      </c>
    </row>
    <row r="13" spans="1:15" ht="12.75">
      <c r="A13" s="6">
        <v>8452</v>
      </c>
      <c r="B13" s="88" t="s">
        <v>46</v>
      </c>
      <c r="C13" s="82">
        <v>0</v>
      </c>
      <c r="D13" s="81">
        <v>68.4</v>
      </c>
      <c r="E13" s="81">
        <v>68.4</v>
      </c>
      <c r="F13" s="82">
        <v>0</v>
      </c>
      <c r="G13" s="82">
        <v>0</v>
      </c>
      <c r="H13" s="82">
        <v>0</v>
      </c>
      <c r="I13" s="82">
        <v>0</v>
      </c>
      <c r="J13" s="84">
        <v>136.8</v>
      </c>
      <c r="K13" s="85">
        <v>0</v>
      </c>
      <c r="L13" s="85">
        <v>0</v>
      </c>
      <c r="M13" s="86">
        <v>85.5</v>
      </c>
      <c r="N13" s="86">
        <v>0</v>
      </c>
      <c r="O13" s="87">
        <f t="shared" si="0"/>
        <v>359.1</v>
      </c>
    </row>
    <row r="14" spans="1:15" ht="12.75">
      <c r="A14" s="6">
        <v>12571</v>
      </c>
      <c r="B14" s="88" t="s">
        <v>65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6">
        <v>80.01</v>
      </c>
      <c r="O14" s="87">
        <f t="shared" si="0"/>
        <v>80.01</v>
      </c>
    </row>
    <row r="15" spans="1:15" ht="12.75">
      <c r="A15" s="6">
        <v>11849</v>
      </c>
      <c r="B15" s="88" t="s">
        <v>13</v>
      </c>
      <c r="C15" s="82">
        <v>0</v>
      </c>
      <c r="D15" s="82">
        <v>0</v>
      </c>
      <c r="E15" s="81">
        <v>133.35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9">
        <v>52.21</v>
      </c>
      <c r="M15" s="90">
        <v>0</v>
      </c>
      <c r="N15" s="90">
        <v>51.08</v>
      </c>
      <c r="O15" s="87">
        <f t="shared" si="0"/>
        <v>236.64</v>
      </c>
    </row>
    <row r="16" spans="1:15" ht="12.75">
      <c r="A16" s="6">
        <v>11071</v>
      </c>
      <c r="B16" s="88" t="s">
        <v>49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4">
        <v>85.12</v>
      </c>
      <c r="J16" s="85">
        <v>0</v>
      </c>
      <c r="K16" s="85">
        <v>0</v>
      </c>
      <c r="L16" s="85">
        <v>0</v>
      </c>
      <c r="M16" s="85">
        <v>53.2</v>
      </c>
      <c r="N16" s="85">
        <v>0</v>
      </c>
      <c r="O16" s="87">
        <f t="shared" si="0"/>
        <v>138.32</v>
      </c>
    </row>
    <row r="17" spans="1:15" ht="12.75">
      <c r="A17" s="6">
        <v>12576</v>
      </c>
      <c r="B17" s="88" t="s">
        <v>47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90">
        <v>177.84</v>
      </c>
      <c r="N17" s="90">
        <v>0</v>
      </c>
      <c r="O17" s="87">
        <f t="shared" si="0"/>
        <v>177.84</v>
      </c>
    </row>
    <row r="18" spans="1:15" ht="12.75">
      <c r="A18" s="101">
        <v>11070</v>
      </c>
      <c r="B18" s="102" t="s">
        <v>14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4">
        <v>237.12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7">
        <f t="shared" si="0"/>
        <v>237.12</v>
      </c>
    </row>
    <row r="19" spans="1:15" ht="12.75">
      <c r="A19" s="100"/>
      <c r="B19" s="103" t="s">
        <v>71</v>
      </c>
      <c r="C19" s="104">
        <f>SUM(C2:C18)</f>
        <v>1741.7900000000002</v>
      </c>
      <c r="D19" s="104">
        <f aca="true" t="shared" si="1" ref="D19:N19">SUM(D2:D18)</f>
        <v>1004.3100000000001</v>
      </c>
      <c r="E19" s="104">
        <f t="shared" si="1"/>
        <v>2414.16</v>
      </c>
      <c r="F19" s="104">
        <f t="shared" si="1"/>
        <v>139.36</v>
      </c>
      <c r="G19" s="104">
        <f t="shared" si="1"/>
        <v>0</v>
      </c>
      <c r="H19" s="104">
        <f t="shared" si="1"/>
        <v>0</v>
      </c>
      <c r="I19" s="104">
        <f t="shared" si="1"/>
        <v>2154.12</v>
      </c>
      <c r="J19" s="104">
        <f t="shared" si="1"/>
        <v>904.69</v>
      </c>
      <c r="K19" s="104">
        <f t="shared" si="1"/>
        <v>400.05</v>
      </c>
      <c r="L19" s="104">
        <f t="shared" si="1"/>
        <v>2302.0699999999997</v>
      </c>
      <c r="M19" s="104">
        <f t="shared" si="1"/>
        <v>1865.62</v>
      </c>
      <c r="N19" s="104">
        <f t="shared" si="1"/>
        <v>2392.06</v>
      </c>
      <c r="O19" s="99"/>
    </row>
    <row r="20" spans="2:15" ht="13.5" thickBot="1">
      <c r="B20" s="91"/>
      <c r="C20" s="92"/>
      <c r="D20" s="92"/>
      <c r="E20" s="92"/>
      <c r="F20" s="92"/>
      <c r="G20" s="92"/>
      <c r="H20" s="92"/>
      <c r="I20" s="92"/>
      <c r="J20" s="93" t="s">
        <v>50</v>
      </c>
      <c r="K20" s="93"/>
      <c r="L20" s="93"/>
      <c r="M20" s="93"/>
      <c r="N20" s="93"/>
      <c r="O20" s="94">
        <f>SUM(O2:O18)</f>
        <v>15318.230000000001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64">
      <selection activeCell="L70" sqref="L70:L79"/>
    </sheetView>
  </sheetViews>
  <sheetFormatPr defaultColWidth="11.421875" defaultRowHeight="12.75"/>
  <cols>
    <col min="1" max="1" width="22.140625" style="0" customWidth="1"/>
    <col min="2" max="2" width="38.28125" style="0" customWidth="1"/>
    <col min="3" max="3" width="9.7109375" style="23" bestFit="1" customWidth="1"/>
    <col min="4" max="4" width="11.421875" style="24" customWidth="1"/>
    <col min="5" max="5" width="15.7109375" style="23" customWidth="1"/>
    <col min="6" max="6" width="19.28125" style="23" customWidth="1"/>
    <col min="7" max="7" width="13.8515625" style="23" customWidth="1"/>
  </cols>
  <sheetData>
    <row r="1" ht="12.75">
      <c r="B1" s="1"/>
    </row>
    <row r="2" spans="1:7" ht="12.75">
      <c r="A2" s="16" t="s">
        <v>0</v>
      </c>
      <c r="B2" s="16" t="s">
        <v>1</v>
      </c>
      <c r="C2" s="25" t="s">
        <v>2</v>
      </c>
      <c r="D2" s="26" t="s">
        <v>3</v>
      </c>
      <c r="E2" s="25" t="s">
        <v>4</v>
      </c>
      <c r="F2" s="25" t="s">
        <v>5</v>
      </c>
      <c r="G2" s="25" t="s">
        <v>6</v>
      </c>
    </row>
    <row r="3" spans="1:7" ht="12.75">
      <c r="A3" s="4" t="s">
        <v>11</v>
      </c>
      <c r="B3" s="38"/>
      <c r="C3" s="39"/>
      <c r="D3" s="40"/>
      <c r="E3" s="39"/>
      <c r="F3" s="39"/>
      <c r="G3" s="39"/>
    </row>
    <row r="4" spans="1:7" ht="12.75">
      <c r="A4" s="18">
        <v>30</v>
      </c>
      <c r="B4" s="18" t="s">
        <v>20</v>
      </c>
      <c r="C4" s="41">
        <v>106.68</v>
      </c>
      <c r="D4" s="42">
        <v>420</v>
      </c>
      <c r="E4" s="43">
        <v>79.8</v>
      </c>
      <c r="F4" s="9">
        <v>0</v>
      </c>
      <c r="G4" s="41">
        <v>186.48</v>
      </c>
    </row>
    <row r="5" spans="1:7" ht="12.75">
      <c r="A5" s="19">
        <v>12565</v>
      </c>
      <c r="B5" s="19" t="s">
        <v>42</v>
      </c>
      <c r="C5" s="43">
        <v>26.67</v>
      </c>
      <c r="D5" s="42">
        <v>414</v>
      </c>
      <c r="E5" s="43">
        <v>78.66</v>
      </c>
      <c r="F5" s="43">
        <v>0</v>
      </c>
      <c r="G5" s="43">
        <v>105.33</v>
      </c>
    </row>
    <row r="6" spans="1:7" ht="12.75">
      <c r="A6" s="19">
        <v>11073</v>
      </c>
      <c r="B6" s="19" t="s">
        <v>26</v>
      </c>
      <c r="C6" s="43">
        <v>0</v>
      </c>
      <c r="D6" s="44">
        <v>880</v>
      </c>
      <c r="E6" s="43">
        <v>167.2</v>
      </c>
      <c r="F6" s="43">
        <v>0</v>
      </c>
      <c r="G6" s="43">
        <v>167.2</v>
      </c>
    </row>
    <row r="7" spans="1:7" ht="12.75">
      <c r="A7" s="19">
        <v>11835</v>
      </c>
      <c r="B7" s="19" t="s">
        <v>27</v>
      </c>
      <c r="C7" s="43">
        <v>346.71</v>
      </c>
      <c r="D7" s="44" t="s">
        <v>51</v>
      </c>
      <c r="E7" s="43">
        <v>0</v>
      </c>
      <c r="F7" s="43">
        <v>0</v>
      </c>
      <c r="G7" s="43">
        <v>346.71</v>
      </c>
    </row>
    <row r="8" spans="1:7" ht="12.75">
      <c r="A8" s="19">
        <v>12122</v>
      </c>
      <c r="B8" s="19" t="s">
        <v>52</v>
      </c>
      <c r="C8" s="43">
        <v>0</v>
      </c>
      <c r="D8" s="44">
        <v>474</v>
      </c>
      <c r="E8" s="43">
        <v>90.06</v>
      </c>
      <c r="F8" s="43">
        <v>0</v>
      </c>
      <c r="G8" s="43">
        <v>90.06</v>
      </c>
    </row>
    <row r="9" spans="1:7" ht="12.75">
      <c r="A9" s="19">
        <v>9693</v>
      </c>
      <c r="B9" s="19" t="s">
        <v>35</v>
      </c>
      <c r="C9" s="43">
        <v>26.67</v>
      </c>
      <c r="D9" s="44">
        <v>172</v>
      </c>
      <c r="E9" s="43">
        <v>32.68</v>
      </c>
      <c r="F9" s="43">
        <v>0</v>
      </c>
      <c r="G9" s="43">
        <v>59.35</v>
      </c>
    </row>
    <row r="10" spans="1:7" ht="12.75">
      <c r="A10" s="19">
        <v>11839</v>
      </c>
      <c r="B10" s="19" t="s">
        <v>7</v>
      </c>
      <c r="C10" s="43">
        <v>0</v>
      </c>
      <c r="D10" s="44">
        <v>840</v>
      </c>
      <c r="E10" s="43">
        <v>159.6</v>
      </c>
      <c r="F10" s="43">
        <v>0</v>
      </c>
      <c r="G10" s="43">
        <v>159.6</v>
      </c>
    </row>
    <row r="11" spans="1:7" ht="12.75">
      <c r="A11" s="19">
        <v>12569</v>
      </c>
      <c r="B11" s="19" t="s">
        <v>53</v>
      </c>
      <c r="C11" s="43">
        <v>26.67</v>
      </c>
      <c r="D11" s="44">
        <v>851</v>
      </c>
      <c r="E11" s="43">
        <v>161.69</v>
      </c>
      <c r="F11" s="43">
        <v>0</v>
      </c>
      <c r="G11" s="43">
        <v>188.36</v>
      </c>
    </row>
    <row r="12" spans="1:7" ht="12.75">
      <c r="A12" s="19">
        <v>11843</v>
      </c>
      <c r="B12" s="19" t="s">
        <v>12</v>
      </c>
      <c r="C12" s="43">
        <v>213.36</v>
      </c>
      <c r="D12" s="44">
        <v>1186</v>
      </c>
      <c r="E12" s="43">
        <v>225.34</v>
      </c>
      <c r="F12" s="43">
        <v>0</v>
      </c>
      <c r="G12" s="43">
        <v>438.7</v>
      </c>
    </row>
    <row r="13" spans="1:10" ht="12.75">
      <c r="A13" s="19"/>
      <c r="B13" s="5" t="s">
        <v>69</v>
      </c>
      <c r="C13" s="11">
        <f>SUM(C4:C12)</f>
        <v>746.76</v>
      </c>
      <c r="D13" s="13">
        <f>SUM(D4:D12)</f>
        <v>5237</v>
      </c>
      <c r="E13" s="11">
        <f>SUM(E4:E12)</f>
        <v>995.0300000000001</v>
      </c>
      <c r="F13" s="11">
        <f>(SUM(F4:F12))</f>
        <v>0</v>
      </c>
      <c r="G13" s="11">
        <f>SUM(G4:G12)</f>
        <v>1741.7900000000002</v>
      </c>
      <c r="H13" s="14"/>
      <c r="I13" s="10"/>
      <c r="J13" s="10"/>
    </row>
    <row r="14" spans="1:7" ht="12.75">
      <c r="A14" s="20"/>
      <c r="B14" s="20"/>
      <c r="C14" s="29"/>
      <c r="D14" s="30"/>
      <c r="E14" s="29"/>
      <c r="F14" s="29"/>
      <c r="G14" s="29"/>
    </row>
    <row r="15" spans="1:7" ht="12.75">
      <c r="A15" s="4" t="s">
        <v>15</v>
      </c>
      <c r="B15" s="17"/>
      <c r="C15" s="27"/>
      <c r="D15" s="28"/>
      <c r="E15" s="27"/>
      <c r="F15" s="27"/>
      <c r="G15" s="45"/>
    </row>
    <row r="16" spans="1:7" ht="12.75">
      <c r="A16" s="18">
        <v>30</v>
      </c>
      <c r="B16" s="18" t="s">
        <v>20</v>
      </c>
      <c r="C16" s="46">
        <v>106.68</v>
      </c>
      <c r="D16" s="47" t="s">
        <v>51</v>
      </c>
      <c r="E16" s="46">
        <v>0</v>
      </c>
      <c r="F16" s="46">
        <v>0</v>
      </c>
      <c r="G16" s="46">
        <v>106.68</v>
      </c>
    </row>
    <row r="17" spans="1:7" ht="12.75">
      <c r="A17" s="18">
        <v>11835</v>
      </c>
      <c r="B17" s="18" t="s">
        <v>27</v>
      </c>
      <c r="C17" s="46">
        <v>160.02</v>
      </c>
      <c r="D17" s="47" t="s">
        <v>51</v>
      </c>
      <c r="E17" s="46">
        <v>0</v>
      </c>
      <c r="F17" s="46">
        <v>0</v>
      </c>
      <c r="G17" s="46">
        <v>160.02</v>
      </c>
    </row>
    <row r="18" spans="1:7" ht="12.75">
      <c r="A18" s="18">
        <v>9693</v>
      </c>
      <c r="B18" s="18" t="s">
        <v>35</v>
      </c>
      <c r="C18" s="43">
        <v>53.34</v>
      </c>
      <c r="D18" s="44" t="s">
        <v>51</v>
      </c>
      <c r="E18" s="43">
        <v>0</v>
      </c>
      <c r="F18" s="43">
        <v>0</v>
      </c>
      <c r="G18" s="43">
        <v>53.34</v>
      </c>
    </row>
    <row r="19" spans="1:7" ht="12.75">
      <c r="A19" s="18">
        <v>12569</v>
      </c>
      <c r="B19" s="18" t="s">
        <v>53</v>
      </c>
      <c r="C19" s="43">
        <v>0</v>
      </c>
      <c r="D19" s="44">
        <v>417</v>
      </c>
      <c r="E19" s="43">
        <v>79.23</v>
      </c>
      <c r="F19" s="43">
        <v>0</v>
      </c>
      <c r="G19" s="43">
        <v>79.23</v>
      </c>
    </row>
    <row r="20" spans="1:7" ht="12.75">
      <c r="A20" s="18">
        <v>11843</v>
      </c>
      <c r="B20" s="18" t="s">
        <v>12</v>
      </c>
      <c r="C20" s="43">
        <v>320.04</v>
      </c>
      <c r="D20" s="44">
        <v>1140</v>
      </c>
      <c r="E20" s="43">
        <v>216.6</v>
      </c>
      <c r="F20" s="43">
        <v>0</v>
      </c>
      <c r="G20" s="43">
        <v>536.64</v>
      </c>
    </row>
    <row r="21" spans="1:7" ht="12.75">
      <c r="A21" s="18">
        <v>8452</v>
      </c>
      <c r="B21" s="18" t="s">
        <v>54</v>
      </c>
      <c r="C21" s="43">
        <v>0</v>
      </c>
      <c r="D21" s="44">
        <v>360</v>
      </c>
      <c r="E21" s="43">
        <v>68.4</v>
      </c>
      <c r="F21" s="43">
        <v>0</v>
      </c>
      <c r="G21" s="43">
        <v>68.4</v>
      </c>
    </row>
    <row r="22" spans="1:8" ht="12.75">
      <c r="A22" s="18"/>
      <c r="B22" s="5" t="s">
        <v>24</v>
      </c>
      <c r="C22" s="11">
        <f>SUM(C16:C21)</f>
        <v>640.0800000000002</v>
      </c>
      <c r="D22" s="13">
        <f>SUM(D16:D21)</f>
        <v>1917</v>
      </c>
      <c r="E22" s="11">
        <f>SUM(E16:E21)</f>
        <v>364.23</v>
      </c>
      <c r="F22" s="11">
        <v>0</v>
      </c>
      <c r="G22" s="11">
        <f>SUM(G16:G21)</f>
        <v>1004.3100000000001</v>
      </c>
      <c r="H22" s="14"/>
    </row>
    <row r="23" spans="1:8" ht="12.75">
      <c r="A23" s="18"/>
      <c r="B23" s="15"/>
      <c r="C23" s="10"/>
      <c r="D23" s="12"/>
      <c r="E23" s="10"/>
      <c r="F23" s="10"/>
      <c r="G23" s="10"/>
      <c r="H23" s="14"/>
    </row>
    <row r="24" spans="1:8" ht="12.75">
      <c r="A24" s="4" t="s">
        <v>16</v>
      </c>
      <c r="B24" s="38"/>
      <c r="C24" s="39"/>
      <c r="D24" s="40"/>
      <c r="E24" s="39"/>
      <c r="F24" s="39"/>
      <c r="G24" s="39"/>
      <c r="H24" s="14"/>
    </row>
    <row r="25" spans="1:8" ht="12.75">
      <c r="A25" s="2">
        <v>12565</v>
      </c>
      <c r="B25" s="2" t="s">
        <v>34</v>
      </c>
      <c r="C25" s="43">
        <v>106.68</v>
      </c>
      <c r="D25" s="44">
        <v>120</v>
      </c>
      <c r="E25" s="43">
        <v>22.8</v>
      </c>
      <c r="F25" s="43">
        <v>0</v>
      </c>
      <c r="G25" s="43">
        <v>129.48</v>
      </c>
      <c r="H25" s="14"/>
    </row>
    <row r="26" spans="1:8" ht="12.75">
      <c r="A26" s="2">
        <v>11073</v>
      </c>
      <c r="B26" s="2" t="s">
        <v>10</v>
      </c>
      <c r="C26" s="43">
        <v>0</v>
      </c>
      <c r="D26" s="44">
        <v>1490</v>
      </c>
      <c r="E26" s="43">
        <v>283.1</v>
      </c>
      <c r="F26" s="43">
        <v>0</v>
      </c>
      <c r="G26" s="43">
        <v>283.1</v>
      </c>
      <c r="H26" s="14"/>
    </row>
    <row r="27" spans="1:8" ht="12.75">
      <c r="A27" s="2">
        <v>11085</v>
      </c>
      <c r="B27" s="2" t="s">
        <v>8</v>
      </c>
      <c r="C27" s="43">
        <v>320.04</v>
      </c>
      <c r="D27" s="44" t="s">
        <v>51</v>
      </c>
      <c r="E27" s="43">
        <v>0</v>
      </c>
      <c r="F27" s="43">
        <v>0</v>
      </c>
      <c r="G27" s="43">
        <v>320.04</v>
      </c>
      <c r="H27" s="14"/>
    </row>
    <row r="28" spans="1:8" ht="12.75">
      <c r="A28" s="2">
        <v>12122</v>
      </c>
      <c r="B28" s="2" t="s">
        <v>56</v>
      </c>
      <c r="C28" s="43">
        <v>160.02</v>
      </c>
      <c r="D28" s="44">
        <v>1744</v>
      </c>
      <c r="E28" s="43">
        <v>331.36</v>
      </c>
      <c r="F28" s="43">
        <v>187.5</v>
      </c>
      <c r="G28" s="43">
        <v>678.88</v>
      </c>
      <c r="H28" s="14"/>
    </row>
    <row r="29" spans="1:8" ht="12.75">
      <c r="A29" s="18">
        <v>9693</v>
      </c>
      <c r="B29" s="51" t="s">
        <v>35</v>
      </c>
      <c r="C29" s="43">
        <v>26.67</v>
      </c>
      <c r="D29" s="44">
        <v>434</v>
      </c>
      <c r="E29" s="43">
        <v>82.46</v>
      </c>
      <c r="F29" s="43">
        <v>0</v>
      </c>
      <c r="G29" s="43">
        <v>109.13</v>
      </c>
      <c r="H29" s="14"/>
    </row>
    <row r="30" spans="1:8" ht="12.75">
      <c r="A30" s="18">
        <v>11839</v>
      </c>
      <c r="B30" s="51" t="s">
        <v>7</v>
      </c>
      <c r="C30" s="43">
        <v>0</v>
      </c>
      <c r="D30" s="44">
        <v>980</v>
      </c>
      <c r="E30" s="43">
        <v>186.2</v>
      </c>
      <c r="F30" s="43">
        <v>0</v>
      </c>
      <c r="G30" s="43">
        <v>186.2</v>
      </c>
      <c r="H30" s="14"/>
    </row>
    <row r="31" spans="1:8" ht="12.75">
      <c r="A31" s="18">
        <v>12569</v>
      </c>
      <c r="B31" s="18" t="s">
        <v>53</v>
      </c>
      <c r="C31" s="52">
        <v>53.34</v>
      </c>
      <c r="D31" s="53">
        <v>134</v>
      </c>
      <c r="E31" s="52">
        <v>25.46</v>
      </c>
      <c r="F31" s="52">
        <v>0</v>
      </c>
      <c r="G31" s="52">
        <v>78.8</v>
      </c>
      <c r="H31" s="14"/>
    </row>
    <row r="32" spans="1:8" ht="12.75">
      <c r="A32" s="18">
        <v>11843</v>
      </c>
      <c r="B32" s="18" t="s">
        <v>12</v>
      </c>
      <c r="C32" s="43">
        <v>160.02</v>
      </c>
      <c r="D32" s="44">
        <v>1404</v>
      </c>
      <c r="E32" s="43">
        <v>266.76</v>
      </c>
      <c r="F32" s="43">
        <v>0</v>
      </c>
      <c r="G32" s="43">
        <v>426.78</v>
      </c>
      <c r="H32" s="14"/>
    </row>
    <row r="33" spans="1:8" ht="12.75">
      <c r="A33" s="18">
        <v>8452</v>
      </c>
      <c r="B33" s="18" t="s">
        <v>46</v>
      </c>
      <c r="C33" s="43">
        <v>0</v>
      </c>
      <c r="D33" s="44">
        <v>360</v>
      </c>
      <c r="E33" s="43">
        <v>68.4</v>
      </c>
      <c r="F33" s="43">
        <v>0</v>
      </c>
      <c r="G33" s="43">
        <v>68.4</v>
      </c>
      <c r="H33" s="14"/>
    </row>
    <row r="34" spans="1:8" ht="12.75">
      <c r="A34" s="18">
        <v>3410</v>
      </c>
      <c r="B34" s="18" t="s">
        <v>13</v>
      </c>
      <c r="C34" s="43">
        <v>133.35</v>
      </c>
      <c r="D34" s="44" t="s">
        <v>51</v>
      </c>
      <c r="E34" s="43">
        <v>0</v>
      </c>
      <c r="F34" s="43">
        <v>0</v>
      </c>
      <c r="G34" s="43">
        <v>133.35</v>
      </c>
      <c r="H34" s="14"/>
    </row>
    <row r="35" spans="1:8" ht="12.75">
      <c r="A35" s="18"/>
      <c r="B35" s="5" t="s">
        <v>23</v>
      </c>
      <c r="C35" s="11">
        <f>SUM(C25:C34)</f>
        <v>960.12</v>
      </c>
      <c r="D35" s="13">
        <f>SUM(D25:D34)</f>
        <v>6666</v>
      </c>
      <c r="E35" s="11">
        <f>SUM(E25:E34)</f>
        <v>1266.5400000000002</v>
      </c>
      <c r="F35" s="11">
        <f>SUM(F25:F34)</f>
        <v>187.5</v>
      </c>
      <c r="G35" s="11">
        <f>SUM(G25:G34)</f>
        <v>2414.16</v>
      </c>
      <c r="H35" s="14"/>
    </row>
    <row r="36" spans="1:8" ht="12.75">
      <c r="A36" s="22"/>
      <c r="B36" s="8"/>
      <c r="C36" s="35"/>
      <c r="D36" s="36"/>
      <c r="E36" s="35"/>
      <c r="F36" s="35"/>
      <c r="G36" s="35"/>
      <c r="H36" s="14"/>
    </row>
    <row r="37" spans="1:8" ht="12.75">
      <c r="A37" s="4" t="s">
        <v>17</v>
      </c>
      <c r="B37" s="21"/>
      <c r="C37" s="31"/>
      <c r="D37" s="32"/>
      <c r="E37" s="31"/>
      <c r="F37" s="31"/>
      <c r="G37" s="31"/>
      <c r="H37" s="14"/>
    </row>
    <row r="38" spans="1:8" ht="12.75">
      <c r="A38" s="18">
        <v>30</v>
      </c>
      <c r="B38" s="18" t="s">
        <v>20</v>
      </c>
      <c r="C38" s="43">
        <v>53.34</v>
      </c>
      <c r="D38" s="44" t="s">
        <v>51</v>
      </c>
      <c r="E38" s="43">
        <v>0</v>
      </c>
      <c r="F38" s="43">
        <v>0</v>
      </c>
      <c r="G38" s="43">
        <v>53.34</v>
      </c>
      <c r="H38" s="14"/>
    </row>
    <row r="39" spans="1:8" ht="12.75">
      <c r="A39" s="18">
        <v>9693</v>
      </c>
      <c r="B39" s="18" t="s">
        <v>35</v>
      </c>
      <c r="C39" s="43">
        <v>53.34</v>
      </c>
      <c r="D39" s="44">
        <v>172</v>
      </c>
      <c r="E39" s="43">
        <v>32.68</v>
      </c>
      <c r="F39" s="43">
        <v>0</v>
      </c>
      <c r="G39" s="43">
        <v>86.02</v>
      </c>
      <c r="H39" s="14"/>
    </row>
    <row r="40" spans="1:8" ht="12.75">
      <c r="A40" s="18"/>
      <c r="B40" s="5" t="s">
        <v>22</v>
      </c>
      <c r="C40" s="11">
        <f>SUM(C38:C39)</f>
        <v>106.68</v>
      </c>
      <c r="D40" s="13">
        <f>SUM(D38:D39)</f>
        <v>172</v>
      </c>
      <c r="E40" s="11">
        <f>SUM(E38:E39)</f>
        <v>32.68</v>
      </c>
      <c r="F40" s="11">
        <v>0</v>
      </c>
      <c r="G40" s="11">
        <f>SUM(G38:G39)</f>
        <v>139.36</v>
      </c>
      <c r="H40" s="14"/>
    </row>
    <row r="41" spans="1:8" ht="12.75">
      <c r="A41" s="22"/>
      <c r="B41" s="8"/>
      <c r="C41" s="35"/>
      <c r="D41" s="36"/>
      <c r="E41" s="35"/>
      <c r="F41" s="35"/>
      <c r="G41" s="35"/>
      <c r="H41" s="14"/>
    </row>
    <row r="42" spans="1:8" ht="12.75">
      <c r="A42" s="7"/>
      <c r="B42" s="7"/>
      <c r="C42" s="33"/>
      <c r="D42" s="34"/>
      <c r="E42" s="33"/>
      <c r="F42" s="33"/>
      <c r="G42" s="33"/>
      <c r="H42" s="14"/>
    </row>
    <row r="43" spans="1:8" ht="12.75">
      <c r="A43" s="4" t="s">
        <v>21</v>
      </c>
      <c r="B43" s="21"/>
      <c r="C43" s="31"/>
      <c r="D43" s="32"/>
      <c r="E43" s="31"/>
      <c r="F43" s="31"/>
      <c r="G43" s="31"/>
      <c r="H43" s="14"/>
    </row>
    <row r="44" spans="1:8" ht="12.75">
      <c r="A44" s="18">
        <v>30</v>
      </c>
      <c r="B44" s="51" t="s">
        <v>20</v>
      </c>
      <c r="C44" s="10">
        <v>160.02</v>
      </c>
      <c r="D44" s="12">
        <v>0</v>
      </c>
      <c r="E44" s="10">
        <v>0</v>
      </c>
      <c r="F44" s="10">
        <v>0</v>
      </c>
      <c r="G44" s="10">
        <v>160.02</v>
      </c>
      <c r="H44" s="14"/>
    </row>
    <row r="45" spans="1:8" ht="12.75">
      <c r="A45" s="18">
        <v>12565</v>
      </c>
      <c r="B45" s="51" t="s">
        <v>61</v>
      </c>
      <c r="C45" s="60">
        <v>0</v>
      </c>
      <c r="D45" s="49">
        <v>138</v>
      </c>
      <c r="E45" s="48">
        <v>26.22</v>
      </c>
      <c r="F45" s="43">
        <v>0</v>
      </c>
      <c r="G45" s="48">
        <v>26.22</v>
      </c>
      <c r="H45" s="14"/>
    </row>
    <row r="46" spans="1:8" ht="12.75">
      <c r="A46" s="18">
        <v>12574</v>
      </c>
      <c r="B46" s="51" t="s">
        <v>48</v>
      </c>
      <c r="C46" s="60">
        <v>0</v>
      </c>
      <c r="D46" s="49">
        <v>928</v>
      </c>
      <c r="E46" s="48">
        <v>176.32</v>
      </c>
      <c r="F46" s="43">
        <v>0</v>
      </c>
      <c r="G46" s="48">
        <v>176.32</v>
      </c>
      <c r="H46" s="14"/>
    </row>
    <row r="47" spans="1:8" ht="12.75">
      <c r="A47" s="18">
        <v>12122</v>
      </c>
      <c r="B47" s="18" t="s">
        <v>56</v>
      </c>
      <c r="C47" s="58">
        <v>0</v>
      </c>
      <c r="D47" s="59">
        <v>180</v>
      </c>
      <c r="E47" s="58">
        <v>34.2</v>
      </c>
      <c r="F47" s="52">
        <v>0</v>
      </c>
      <c r="G47" s="58">
        <v>34.2</v>
      </c>
      <c r="H47" s="14"/>
    </row>
    <row r="48" spans="1:8" ht="12.75">
      <c r="A48" s="18">
        <v>12575</v>
      </c>
      <c r="B48" s="18" t="s">
        <v>57</v>
      </c>
      <c r="C48" s="48">
        <v>0</v>
      </c>
      <c r="D48" s="49">
        <v>400</v>
      </c>
      <c r="E48" s="48">
        <v>76</v>
      </c>
      <c r="F48" s="43">
        <v>0</v>
      </c>
      <c r="G48" s="48">
        <v>76</v>
      </c>
      <c r="H48" s="14"/>
    </row>
    <row r="49" spans="1:8" ht="12.75">
      <c r="A49" s="18">
        <v>9693</v>
      </c>
      <c r="B49" s="18" t="s">
        <v>68</v>
      </c>
      <c r="C49" s="48">
        <v>0</v>
      </c>
      <c r="D49" s="49">
        <v>344</v>
      </c>
      <c r="E49" s="48">
        <v>65.36</v>
      </c>
      <c r="F49" s="43">
        <v>0</v>
      </c>
      <c r="G49" s="48">
        <v>65.36</v>
      </c>
      <c r="H49" s="14"/>
    </row>
    <row r="50" spans="1:7" ht="12.75">
      <c r="A50" s="18">
        <v>12569</v>
      </c>
      <c r="B50" s="18" t="s">
        <v>53</v>
      </c>
      <c r="C50" s="48">
        <v>0</v>
      </c>
      <c r="D50" s="50">
        <v>840</v>
      </c>
      <c r="E50" s="48">
        <v>159.6</v>
      </c>
      <c r="F50" s="43">
        <v>0</v>
      </c>
      <c r="G50" s="48">
        <v>159.6</v>
      </c>
    </row>
    <row r="51" spans="1:7" ht="12.75">
      <c r="A51" s="18">
        <v>11843</v>
      </c>
      <c r="B51" s="18" t="s">
        <v>12</v>
      </c>
      <c r="C51" s="48">
        <v>453.39</v>
      </c>
      <c r="D51" s="49">
        <v>3583</v>
      </c>
      <c r="E51" s="48">
        <v>680.77</v>
      </c>
      <c r="F51" s="43">
        <v>0</v>
      </c>
      <c r="G51" s="48">
        <v>1134.16</v>
      </c>
    </row>
    <row r="52" spans="1:7" ht="12.75">
      <c r="A52" s="18">
        <v>11071</v>
      </c>
      <c r="B52" s="18" t="s">
        <v>58</v>
      </c>
      <c r="C52" s="48">
        <v>0</v>
      </c>
      <c r="D52" s="49">
        <v>448</v>
      </c>
      <c r="E52" s="48">
        <v>85.12</v>
      </c>
      <c r="F52" s="43">
        <v>0</v>
      </c>
      <c r="G52" s="48">
        <v>85.12</v>
      </c>
    </row>
    <row r="53" spans="1:7" ht="12.75">
      <c r="A53" s="18">
        <v>11070</v>
      </c>
      <c r="B53" s="18" t="s">
        <v>29</v>
      </c>
      <c r="C53" s="48">
        <v>0</v>
      </c>
      <c r="D53" s="49">
        <v>1248</v>
      </c>
      <c r="E53" s="48">
        <v>237.12</v>
      </c>
      <c r="F53" s="43">
        <v>0</v>
      </c>
      <c r="G53" s="48">
        <v>237.12</v>
      </c>
    </row>
    <row r="54" spans="1:8" ht="12.75">
      <c r="A54" s="18"/>
      <c r="B54" s="5" t="s">
        <v>70</v>
      </c>
      <c r="C54" s="11">
        <f>SUM(C44:C53)</f>
        <v>613.41</v>
      </c>
      <c r="D54" s="13">
        <f>SUM(D44:D53)</f>
        <v>8109</v>
      </c>
      <c r="E54" s="11">
        <f>SUM(E44:E53)</f>
        <v>1540.71</v>
      </c>
      <c r="F54" s="11">
        <v>0</v>
      </c>
      <c r="G54" s="11">
        <f>SUM(G44:G53)</f>
        <v>2154.12</v>
      </c>
      <c r="H54" s="14"/>
    </row>
    <row r="55" spans="1:8" ht="12.75">
      <c r="A55" s="7"/>
      <c r="B55" s="7"/>
      <c r="C55" s="33"/>
      <c r="D55" s="34"/>
      <c r="E55" s="33"/>
      <c r="F55" s="33"/>
      <c r="G55" s="33"/>
      <c r="H55" s="14"/>
    </row>
    <row r="56" spans="1:8" ht="12.75">
      <c r="A56" s="4" t="s">
        <v>55</v>
      </c>
      <c r="B56" s="21"/>
      <c r="C56" s="31"/>
      <c r="D56" s="32"/>
      <c r="E56" s="31"/>
      <c r="F56" s="31"/>
      <c r="G56" s="31"/>
      <c r="H56" s="14"/>
    </row>
    <row r="57" spans="1:8" ht="12.75">
      <c r="A57" s="18">
        <v>30</v>
      </c>
      <c r="B57" s="51" t="s">
        <v>20</v>
      </c>
      <c r="C57" s="48">
        <v>160.02</v>
      </c>
      <c r="D57" s="49" t="s">
        <v>59</v>
      </c>
      <c r="E57" s="48" t="s">
        <v>59</v>
      </c>
      <c r="F57" s="43" t="s">
        <v>59</v>
      </c>
      <c r="G57" s="48">
        <v>160.02</v>
      </c>
      <c r="H57" s="14"/>
    </row>
    <row r="58" spans="1:8" ht="12.75">
      <c r="A58" s="18">
        <v>9693</v>
      </c>
      <c r="B58" s="51" t="s">
        <v>35</v>
      </c>
      <c r="C58" s="56" t="s">
        <v>59</v>
      </c>
      <c r="D58" s="49">
        <v>516</v>
      </c>
      <c r="E58" s="57">
        <v>98.04</v>
      </c>
      <c r="F58" s="43" t="s">
        <v>59</v>
      </c>
      <c r="G58" s="57">
        <v>98.04</v>
      </c>
      <c r="H58" s="14"/>
    </row>
    <row r="59" spans="1:8" ht="12.75">
      <c r="A59" s="18">
        <v>11843</v>
      </c>
      <c r="B59" s="51" t="s">
        <v>12</v>
      </c>
      <c r="C59" s="48">
        <v>240.03</v>
      </c>
      <c r="D59" s="49">
        <v>1420</v>
      </c>
      <c r="E59" s="48">
        <v>269.8</v>
      </c>
      <c r="F59" s="43" t="s">
        <v>59</v>
      </c>
      <c r="G59" s="48">
        <v>509.83</v>
      </c>
      <c r="H59" s="14"/>
    </row>
    <row r="60" spans="1:8" ht="12.75">
      <c r="A60" s="18">
        <v>8452</v>
      </c>
      <c r="B60" s="51" t="s">
        <v>46</v>
      </c>
      <c r="C60" s="48" t="s">
        <v>59</v>
      </c>
      <c r="D60" s="49">
        <v>180</v>
      </c>
      <c r="E60" s="48">
        <v>136.8</v>
      </c>
      <c r="F60" s="43" t="s">
        <v>59</v>
      </c>
      <c r="G60" s="48">
        <v>136.8</v>
      </c>
      <c r="H60" s="14"/>
    </row>
    <row r="61" spans="1:8" ht="12.75">
      <c r="A61" s="18"/>
      <c r="B61" s="54" t="s">
        <v>60</v>
      </c>
      <c r="C61" s="11">
        <f>SUM(C57:C60)</f>
        <v>400.05</v>
      </c>
      <c r="D61" s="13">
        <f>SUM(D57:D60)</f>
        <v>2116</v>
      </c>
      <c r="E61" s="11">
        <f>SUM(E57:E60)</f>
        <v>504.64000000000004</v>
      </c>
      <c r="F61" s="11">
        <v>0</v>
      </c>
      <c r="G61" s="11">
        <f>SUM(G57:G60)</f>
        <v>904.69</v>
      </c>
      <c r="H61" s="14"/>
    </row>
    <row r="62" spans="1:8" ht="12.75">
      <c r="A62" s="18"/>
      <c r="B62" s="51"/>
      <c r="C62" s="10"/>
      <c r="D62" s="12"/>
      <c r="E62" s="10"/>
      <c r="F62" s="10"/>
      <c r="G62" s="10"/>
      <c r="H62" s="14"/>
    </row>
    <row r="63" spans="1:8" ht="12.75">
      <c r="A63" s="4" t="s">
        <v>30</v>
      </c>
      <c r="B63" s="55"/>
      <c r="C63" s="27"/>
      <c r="D63" s="28"/>
      <c r="E63" s="27"/>
      <c r="F63" s="27"/>
      <c r="G63" s="27"/>
      <c r="H63" s="14"/>
    </row>
    <row r="64" spans="1:8" ht="12.75">
      <c r="A64" s="18">
        <v>11835</v>
      </c>
      <c r="B64" s="51" t="s">
        <v>8</v>
      </c>
      <c r="C64" s="48">
        <v>400.05</v>
      </c>
      <c r="D64" s="49" t="s">
        <v>59</v>
      </c>
      <c r="E64" s="48">
        <v>0</v>
      </c>
      <c r="F64" s="43" t="s">
        <v>59</v>
      </c>
      <c r="G64" s="48">
        <v>400.05</v>
      </c>
      <c r="H64" s="14"/>
    </row>
    <row r="65" spans="1:8" ht="12.75">
      <c r="A65" s="18"/>
      <c r="B65" s="54" t="s">
        <v>33</v>
      </c>
      <c r="C65" s="11">
        <f>SUM(C64:C64)</f>
        <v>400.05</v>
      </c>
      <c r="D65" s="13">
        <f>SUM(D64:D64)</f>
        <v>0</v>
      </c>
      <c r="E65" s="11">
        <f>SUM(E64:E64)</f>
        <v>0</v>
      </c>
      <c r="F65" s="11">
        <v>0</v>
      </c>
      <c r="G65" s="11">
        <f>SUM(G64:G64)</f>
        <v>400.05</v>
      </c>
      <c r="H65" s="14"/>
    </row>
    <row r="66" spans="1:8" ht="12.75">
      <c r="A66" s="7"/>
      <c r="B66" s="7"/>
      <c r="C66" s="10"/>
      <c r="D66" s="12"/>
      <c r="E66" s="10"/>
      <c r="F66" s="10"/>
      <c r="G66" s="10"/>
      <c r="H66" s="14"/>
    </row>
    <row r="67" spans="1:8" ht="12.75">
      <c r="A67" s="4" t="s">
        <v>36</v>
      </c>
      <c r="B67" s="55"/>
      <c r="C67" s="27"/>
      <c r="D67" s="28"/>
      <c r="E67" s="27"/>
      <c r="F67" s="27"/>
      <c r="G67" s="27"/>
      <c r="H67" s="14"/>
    </row>
    <row r="68" spans="1:8" ht="12.75">
      <c r="A68" s="18">
        <v>30</v>
      </c>
      <c r="B68" s="51" t="s">
        <v>9</v>
      </c>
      <c r="C68" s="48">
        <v>186.69</v>
      </c>
      <c r="D68" s="49" t="s">
        <v>59</v>
      </c>
      <c r="E68" s="48" t="s">
        <v>59</v>
      </c>
      <c r="F68" s="43" t="s">
        <v>59</v>
      </c>
      <c r="G68" s="48">
        <v>186.69</v>
      </c>
      <c r="H68" s="14"/>
    </row>
    <row r="69" spans="1:8" ht="12.75">
      <c r="A69" s="18">
        <v>12565</v>
      </c>
      <c r="B69" s="51" t="s">
        <v>34</v>
      </c>
      <c r="C69" s="48" t="s">
        <v>59</v>
      </c>
      <c r="D69" s="49">
        <v>116</v>
      </c>
      <c r="E69" s="48">
        <v>22.04</v>
      </c>
      <c r="F69" s="43" t="s">
        <v>59</v>
      </c>
      <c r="G69" s="48">
        <v>22.04</v>
      </c>
      <c r="H69" s="14"/>
    </row>
    <row r="70" spans="1:12" ht="12.75">
      <c r="A70" s="18">
        <v>11073</v>
      </c>
      <c r="B70" s="51" t="s">
        <v>31</v>
      </c>
      <c r="C70" s="48" t="s">
        <v>59</v>
      </c>
      <c r="D70" s="49">
        <v>1620</v>
      </c>
      <c r="E70" s="48">
        <v>307.8</v>
      </c>
      <c r="F70" s="43" t="s">
        <v>59</v>
      </c>
      <c r="G70" s="48">
        <v>307.8</v>
      </c>
      <c r="H70" s="14"/>
      <c r="L70">
        <v>1741.79</v>
      </c>
    </row>
    <row r="71" spans="1:12" ht="12.75">
      <c r="A71" s="18">
        <v>11835</v>
      </c>
      <c r="B71" s="51" t="s">
        <v>28</v>
      </c>
      <c r="C71" s="48">
        <v>373.38</v>
      </c>
      <c r="D71" s="49" t="s">
        <v>59</v>
      </c>
      <c r="E71" s="48" t="s">
        <v>59</v>
      </c>
      <c r="F71" s="43" t="s">
        <v>59</v>
      </c>
      <c r="G71" s="48">
        <v>373.38</v>
      </c>
      <c r="H71" s="14"/>
      <c r="L71">
        <v>1004.31</v>
      </c>
    </row>
    <row r="72" spans="1:12" ht="12.75">
      <c r="A72" s="18">
        <v>9693</v>
      </c>
      <c r="B72" s="51" t="s">
        <v>32</v>
      </c>
      <c r="C72" s="48">
        <v>53.34</v>
      </c>
      <c r="D72" s="49">
        <v>516</v>
      </c>
      <c r="E72" s="48">
        <v>98.04</v>
      </c>
      <c r="F72" s="43" t="s">
        <v>59</v>
      </c>
      <c r="G72" s="48">
        <v>151.38</v>
      </c>
      <c r="H72" s="14"/>
      <c r="L72">
        <v>2414.16</v>
      </c>
    </row>
    <row r="73" spans="1:12" ht="12.75">
      <c r="A73" s="18">
        <v>12569</v>
      </c>
      <c r="B73" s="51" t="s">
        <v>53</v>
      </c>
      <c r="C73" s="48" t="s">
        <v>59</v>
      </c>
      <c r="D73" s="49">
        <v>320</v>
      </c>
      <c r="E73" s="48">
        <v>60.8</v>
      </c>
      <c r="F73" s="43" t="s">
        <v>59</v>
      </c>
      <c r="G73" s="48">
        <v>60.8</v>
      </c>
      <c r="H73" s="14"/>
      <c r="L73">
        <v>139.36</v>
      </c>
    </row>
    <row r="74" spans="1:12" ht="12.75">
      <c r="A74" s="18">
        <v>11843</v>
      </c>
      <c r="B74" s="51" t="s">
        <v>12</v>
      </c>
      <c r="C74" s="57">
        <v>426.72</v>
      </c>
      <c r="D74" s="49">
        <v>3099</v>
      </c>
      <c r="E74" s="57">
        <v>588.81</v>
      </c>
      <c r="F74" s="43" t="s">
        <v>59</v>
      </c>
      <c r="G74" s="57">
        <v>1015.53</v>
      </c>
      <c r="H74" s="14"/>
      <c r="L74">
        <v>2154.12</v>
      </c>
    </row>
    <row r="75" spans="1:12" ht="12.75">
      <c r="A75" s="18">
        <v>3410</v>
      </c>
      <c r="B75" s="51" t="s">
        <v>13</v>
      </c>
      <c r="C75" s="57">
        <v>52.21</v>
      </c>
      <c r="D75" s="49" t="s">
        <v>59</v>
      </c>
      <c r="E75" s="50" t="s">
        <v>59</v>
      </c>
      <c r="F75" s="43" t="s">
        <v>59</v>
      </c>
      <c r="G75" s="57">
        <v>52.21</v>
      </c>
      <c r="H75" s="14"/>
      <c r="L75" s="11">
        <v>904.69</v>
      </c>
    </row>
    <row r="76" spans="1:12" ht="12.75">
      <c r="A76" s="18"/>
      <c r="B76" s="54" t="s">
        <v>37</v>
      </c>
      <c r="C76" s="11">
        <f>SUM(C68:C75)</f>
        <v>1092.3400000000001</v>
      </c>
      <c r="D76" s="13">
        <f>SUM(D68:D75)</f>
        <v>5671</v>
      </c>
      <c r="E76" s="11">
        <f>SUM(E68:E75)</f>
        <v>1077.49</v>
      </c>
      <c r="F76" s="11">
        <v>0</v>
      </c>
      <c r="G76" s="11">
        <f>SUM(G68:G75)</f>
        <v>2169.83</v>
      </c>
      <c r="H76" s="14"/>
      <c r="L76" s="11">
        <v>400.05</v>
      </c>
    </row>
    <row r="77" spans="1:12" ht="12.75">
      <c r="A77" s="7"/>
      <c r="B77" s="7"/>
      <c r="C77" s="33"/>
      <c r="D77" s="34"/>
      <c r="E77" s="33"/>
      <c r="F77" s="33"/>
      <c r="G77" s="33"/>
      <c r="H77" s="14"/>
      <c r="L77">
        <v>2169.83</v>
      </c>
    </row>
    <row r="78" spans="1:12" ht="12.75">
      <c r="A78" s="4" t="s">
        <v>38</v>
      </c>
      <c r="B78" s="62"/>
      <c r="C78" s="39"/>
      <c r="D78" s="40"/>
      <c r="E78" s="39"/>
      <c r="F78" s="39"/>
      <c r="G78" s="39"/>
      <c r="H78" s="14"/>
      <c r="L78">
        <v>1997.86</v>
      </c>
    </row>
    <row r="79" spans="1:12" ht="12.75">
      <c r="A79" s="18">
        <v>30</v>
      </c>
      <c r="B79" s="18" t="s">
        <v>9</v>
      </c>
      <c r="C79" s="69">
        <v>106.68</v>
      </c>
      <c r="D79" s="71">
        <v>420</v>
      </c>
      <c r="E79" s="69">
        <v>79.8</v>
      </c>
      <c r="F79" s="43" t="s">
        <v>59</v>
      </c>
      <c r="G79" s="70">
        <v>186.48</v>
      </c>
      <c r="L79">
        <v>2392.06</v>
      </c>
    </row>
    <row r="80" spans="1:7" ht="12.75">
      <c r="A80" s="18">
        <v>11076</v>
      </c>
      <c r="B80" s="67" t="s">
        <v>31</v>
      </c>
      <c r="C80" s="69">
        <v>0</v>
      </c>
      <c r="D80" s="71">
        <v>1612</v>
      </c>
      <c r="E80" s="69">
        <v>306.28</v>
      </c>
      <c r="F80" s="43" t="s">
        <v>59</v>
      </c>
      <c r="G80" s="70">
        <v>306.28</v>
      </c>
    </row>
    <row r="81" spans="1:7" ht="12.75">
      <c r="A81" s="68">
        <v>12574</v>
      </c>
      <c r="B81" s="67" t="s">
        <v>43</v>
      </c>
      <c r="C81" s="69">
        <v>0</v>
      </c>
      <c r="D81" s="71">
        <v>696</v>
      </c>
      <c r="E81" s="69">
        <v>132.24</v>
      </c>
      <c r="F81" s="43" t="s">
        <v>59</v>
      </c>
      <c r="G81" s="70">
        <v>132.24</v>
      </c>
    </row>
    <row r="82" spans="1:7" ht="12.75">
      <c r="A82" s="68">
        <v>12575</v>
      </c>
      <c r="B82" s="67" t="s">
        <v>62</v>
      </c>
      <c r="C82" s="69">
        <v>0</v>
      </c>
      <c r="D82" s="71">
        <v>300</v>
      </c>
      <c r="E82" s="69">
        <v>57</v>
      </c>
      <c r="F82" s="43" t="s">
        <v>59</v>
      </c>
      <c r="G82" s="70">
        <v>57</v>
      </c>
    </row>
    <row r="83" spans="1:7" ht="12.75">
      <c r="A83" s="68">
        <v>11839</v>
      </c>
      <c r="B83" s="67" t="s">
        <v>40</v>
      </c>
      <c r="C83" s="69">
        <v>0</v>
      </c>
      <c r="D83" s="71">
        <v>2520</v>
      </c>
      <c r="E83" s="69">
        <v>478.8</v>
      </c>
      <c r="F83" s="43" t="s">
        <v>59</v>
      </c>
      <c r="G83" s="70">
        <v>478.8</v>
      </c>
    </row>
    <row r="84" spans="1:7" ht="12.75">
      <c r="A84" s="61">
        <v>11843</v>
      </c>
      <c r="B84" s="18" t="s">
        <v>12</v>
      </c>
      <c r="C84" s="69">
        <v>186.69</v>
      </c>
      <c r="D84" s="71">
        <v>1757</v>
      </c>
      <c r="E84" s="69">
        <v>333.83</v>
      </c>
      <c r="F84" s="43" t="s">
        <v>59</v>
      </c>
      <c r="G84" s="70">
        <v>520.52</v>
      </c>
    </row>
    <row r="85" spans="1:7" ht="12.75">
      <c r="A85" s="68">
        <v>8452</v>
      </c>
      <c r="B85" s="67" t="s">
        <v>63</v>
      </c>
      <c r="C85" s="69">
        <v>0</v>
      </c>
      <c r="D85" s="71">
        <v>450</v>
      </c>
      <c r="E85" s="69">
        <v>85.5</v>
      </c>
      <c r="F85" s="43" t="s">
        <v>59</v>
      </c>
      <c r="G85" s="70">
        <v>85.5</v>
      </c>
    </row>
    <row r="86" spans="1:7" ht="12.75">
      <c r="A86" s="68">
        <v>11071</v>
      </c>
      <c r="B86" s="67" t="s">
        <v>58</v>
      </c>
      <c r="C86" s="69">
        <v>0</v>
      </c>
      <c r="D86" s="71">
        <v>280</v>
      </c>
      <c r="E86" s="69">
        <v>53.2</v>
      </c>
      <c r="F86" s="43" t="s">
        <v>59</v>
      </c>
      <c r="G86" s="69">
        <v>53.2</v>
      </c>
    </row>
    <row r="87" spans="1:7" ht="12.75">
      <c r="A87" s="68">
        <v>12576</v>
      </c>
      <c r="B87" s="67" t="s">
        <v>47</v>
      </c>
      <c r="C87" s="69">
        <v>0</v>
      </c>
      <c r="D87" s="71">
        <v>936</v>
      </c>
      <c r="E87" s="69">
        <v>177.84</v>
      </c>
      <c r="F87" s="43" t="s">
        <v>59</v>
      </c>
      <c r="G87" s="69">
        <v>177.84</v>
      </c>
    </row>
    <row r="88" spans="1:8" ht="12.75">
      <c r="A88" s="63"/>
      <c r="B88" s="64" t="s">
        <v>39</v>
      </c>
      <c r="C88" s="65">
        <f>SUM(C79:C87)</f>
        <v>293.37</v>
      </c>
      <c r="D88" s="66">
        <f>SUM(D79:D87)</f>
        <v>8971</v>
      </c>
      <c r="E88" s="65">
        <f>SUM(E79:E87)</f>
        <v>1704.4899999999998</v>
      </c>
      <c r="F88" s="65">
        <v>0</v>
      </c>
      <c r="G88" s="65">
        <f>SUM(G79:G87)</f>
        <v>1997.86</v>
      </c>
      <c r="H88" s="14"/>
    </row>
    <row r="89" spans="1:7" ht="12.75">
      <c r="A89" s="7"/>
      <c r="B89" s="7"/>
      <c r="C89" s="33"/>
      <c r="D89" s="34"/>
      <c r="E89" s="33"/>
      <c r="F89" s="33"/>
      <c r="G89" s="33"/>
    </row>
    <row r="90" spans="1:7" ht="12.75">
      <c r="A90" s="7"/>
      <c r="B90" s="7"/>
      <c r="C90" s="33"/>
      <c r="D90" s="34"/>
      <c r="E90" s="33"/>
      <c r="F90" s="33"/>
      <c r="G90" s="33"/>
    </row>
    <row r="91" spans="1:7" ht="12.75">
      <c r="A91" s="37" t="s">
        <v>41</v>
      </c>
      <c r="B91" s="62"/>
      <c r="C91" s="39"/>
      <c r="D91" s="40"/>
      <c r="E91" s="39"/>
      <c r="F91" s="39"/>
      <c r="G91" s="39"/>
    </row>
    <row r="92" spans="1:7" ht="12.75">
      <c r="A92" s="18">
        <v>30</v>
      </c>
      <c r="B92" s="18" t="s">
        <v>9</v>
      </c>
      <c r="C92" s="78">
        <v>293.37</v>
      </c>
      <c r="D92" s="71">
        <v>0</v>
      </c>
      <c r="E92" s="78">
        <v>0</v>
      </c>
      <c r="F92" s="43" t="s">
        <v>59</v>
      </c>
      <c r="G92" s="77">
        <v>293.37</v>
      </c>
    </row>
    <row r="93" spans="1:7" ht="12.75">
      <c r="A93" s="18">
        <v>11076</v>
      </c>
      <c r="B93" s="67" t="s">
        <v>31</v>
      </c>
      <c r="C93" s="78">
        <v>0</v>
      </c>
      <c r="D93" s="71">
        <v>1542</v>
      </c>
      <c r="E93" s="78">
        <v>292.98</v>
      </c>
      <c r="F93" s="43" t="s">
        <v>59</v>
      </c>
      <c r="G93" s="77">
        <v>292.98</v>
      </c>
    </row>
    <row r="94" spans="1:7" ht="12.75">
      <c r="A94" s="68">
        <v>11835</v>
      </c>
      <c r="B94" s="67" t="s">
        <v>8</v>
      </c>
      <c r="C94" s="78">
        <v>586.74</v>
      </c>
      <c r="D94" s="71">
        <v>0</v>
      </c>
      <c r="E94" s="78">
        <v>0</v>
      </c>
      <c r="F94" s="43" t="s">
        <v>59</v>
      </c>
      <c r="G94" s="77">
        <v>586.74</v>
      </c>
    </row>
    <row r="95" spans="1:7" ht="12.75">
      <c r="A95" s="68">
        <v>12122</v>
      </c>
      <c r="B95" s="67" t="s">
        <v>56</v>
      </c>
      <c r="C95" s="78">
        <v>0</v>
      </c>
      <c r="D95" s="71">
        <v>120</v>
      </c>
      <c r="E95" s="78">
        <v>22.8</v>
      </c>
      <c r="F95" s="43" t="s">
        <v>59</v>
      </c>
      <c r="G95" s="77">
        <v>22.8</v>
      </c>
    </row>
    <row r="96" spans="1:7" ht="12.75">
      <c r="A96" s="68">
        <v>9693</v>
      </c>
      <c r="B96" s="67" t="s">
        <v>35</v>
      </c>
      <c r="C96" s="78">
        <v>53.34</v>
      </c>
      <c r="D96" s="71">
        <v>388</v>
      </c>
      <c r="E96" s="78">
        <v>73.72</v>
      </c>
      <c r="F96" s="43" t="s">
        <v>59</v>
      </c>
      <c r="G96" s="70">
        <v>127.06</v>
      </c>
    </row>
    <row r="97" spans="1:7" ht="12.75">
      <c r="A97" s="68">
        <v>11839</v>
      </c>
      <c r="B97" s="67" t="s">
        <v>40</v>
      </c>
      <c r="C97" s="69">
        <v>0</v>
      </c>
      <c r="D97" s="71">
        <v>1960</v>
      </c>
      <c r="E97" s="69">
        <v>372.4</v>
      </c>
      <c r="F97" s="43" t="s">
        <v>59</v>
      </c>
      <c r="G97" s="77">
        <v>372.4</v>
      </c>
    </row>
    <row r="98" spans="1:7" ht="12.75">
      <c r="A98" s="61">
        <v>11843</v>
      </c>
      <c r="B98" s="18" t="s">
        <v>12</v>
      </c>
      <c r="C98" s="78">
        <v>213.36</v>
      </c>
      <c r="D98" s="71">
        <v>1854</v>
      </c>
      <c r="E98" s="78">
        <v>352.26</v>
      </c>
      <c r="F98" s="43" t="s">
        <v>59</v>
      </c>
      <c r="G98" s="77">
        <v>565.62</v>
      </c>
    </row>
    <row r="99" spans="1:7" ht="12.75">
      <c r="A99" s="68">
        <v>12571</v>
      </c>
      <c r="B99" s="67" t="s">
        <v>65</v>
      </c>
      <c r="C99" s="78">
        <v>80.01</v>
      </c>
      <c r="D99" s="71">
        <v>0</v>
      </c>
      <c r="E99" s="78">
        <v>0</v>
      </c>
      <c r="F99" s="43" t="s">
        <v>59</v>
      </c>
      <c r="G99" s="77">
        <v>80.01</v>
      </c>
    </row>
    <row r="100" spans="1:7" ht="12.75">
      <c r="A100" s="68">
        <v>3410</v>
      </c>
      <c r="B100" s="67" t="s">
        <v>13</v>
      </c>
      <c r="C100" s="78">
        <v>51.08</v>
      </c>
      <c r="D100" s="71">
        <v>0</v>
      </c>
      <c r="E100" s="78">
        <v>0</v>
      </c>
      <c r="F100" s="43" t="s">
        <v>59</v>
      </c>
      <c r="G100" s="77">
        <v>51.08</v>
      </c>
    </row>
    <row r="101" spans="1:7" ht="12.75">
      <c r="A101" s="18"/>
      <c r="B101" s="5" t="s">
        <v>64</v>
      </c>
      <c r="C101" s="11">
        <f>SUM(C92:C100)</f>
        <v>1277.8999999999999</v>
      </c>
      <c r="D101" s="13">
        <f>SUM(D92:D100)</f>
        <v>5864</v>
      </c>
      <c r="E101" s="11">
        <f>SUM(E92:E100)</f>
        <v>1114.1599999999999</v>
      </c>
      <c r="F101" s="11">
        <v>0</v>
      </c>
      <c r="G101" s="11">
        <f>SUM(G92:G100)</f>
        <v>2392.06</v>
      </c>
    </row>
    <row r="102" spans="1:7" ht="12.75">
      <c r="A102" s="7"/>
      <c r="B102" s="7"/>
      <c r="C102" s="33"/>
      <c r="D102" s="34"/>
      <c r="E102" s="33"/>
      <c r="F102" s="33"/>
      <c r="G102" s="33"/>
    </row>
    <row r="103" spans="1:7" ht="12.75">
      <c r="A103" s="7"/>
      <c r="B103" s="7"/>
      <c r="C103" s="33"/>
      <c r="D103" s="34"/>
      <c r="E103" s="33"/>
      <c r="F103" s="33"/>
      <c r="G103" s="33"/>
    </row>
    <row r="104" spans="1:7" ht="12.75">
      <c r="A104" s="7"/>
      <c r="B104" s="7"/>
      <c r="C104" s="33"/>
      <c r="D104" s="34"/>
      <c r="E104" s="33"/>
      <c r="F104" s="33"/>
      <c r="G104" s="33"/>
    </row>
    <row r="105" spans="1:7" ht="12.75">
      <c r="A105" s="7"/>
      <c r="B105" s="7"/>
      <c r="C105" s="33"/>
      <c r="D105" s="34"/>
      <c r="E105" s="33"/>
      <c r="F105" s="33"/>
      <c r="G105" s="33"/>
    </row>
    <row r="106" spans="1:7" ht="12.75">
      <c r="A106" s="7"/>
      <c r="B106" s="7"/>
      <c r="C106" s="33"/>
      <c r="D106" s="34"/>
      <c r="E106" s="33"/>
      <c r="F106" s="33"/>
      <c r="G106" s="33"/>
    </row>
    <row r="107" spans="1:7" ht="12.75">
      <c r="A107" s="7"/>
      <c r="B107" s="7"/>
      <c r="C107" s="33"/>
      <c r="D107" s="34"/>
      <c r="E107" s="33"/>
      <c r="F107" s="33"/>
      <c r="G107" s="33"/>
    </row>
    <row r="108" spans="1:7" ht="12.75">
      <c r="A108" s="20"/>
      <c r="B108" s="20"/>
      <c r="C108" s="29"/>
      <c r="D108" s="30"/>
      <c r="E108" s="29"/>
      <c r="F108" s="29"/>
      <c r="G108" s="29"/>
    </row>
    <row r="109" spans="1:7" ht="12.75">
      <c r="A109" s="20"/>
      <c r="B109" s="20"/>
      <c r="C109" s="29"/>
      <c r="D109" s="30"/>
      <c r="E109" s="29"/>
      <c r="F109" s="29"/>
      <c r="G109" s="29"/>
    </row>
    <row r="110" spans="1:7" ht="12.75">
      <c r="A110" s="20"/>
      <c r="B110" s="20"/>
      <c r="C110" s="29"/>
      <c r="D110" s="30"/>
      <c r="E110" s="29"/>
      <c r="F110" s="29"/>
      <c r="G110" s="29"/>
    </row>
    <row r="111" spans="1:7" ht="12.75">
      <c r="A111" s="20"/>
      <c r="B111" s="20"/>
      <c r="C111" s="29"/>
      <c r="D111" s="30"/>
      <c r="E111" s="29"/>
      <c r="F111" s="29"/>
      <c r="G111" s="29"/>
    </row>
    <row r="112" spans="1:7" ht="12.75">
      <c r="A112" s="20"/>
      <c r="B112" s="20"/>
      <c r="C112" s="29"/>
      <c r="D112" s="30"/>
      <c r="E112" s="29"/>
      <c r="F112" s="29"/>
      <c r="G112" s="29"/>
    </row>
    <row r="113" spans="1:7" ht="12.75">
      <c r="A113" s="20"/>
      <c r="B113" s="20"/>
      <c r="C113" s="29"/>
      <c r="D113" s="30"/>
      <c r="E113" s="29"/>
      <c r="F113" s="29"/>
      <c r="G113" s="29"/>
    </row>
    <row r="114" spans="1:7" ht="12.75">
      <c r="A114" s="20"/>
      <c r="B114" s="20"/>
      <c r="C114" s="29"/>
      <c r="D114" s="30"/>
      <c r="E114" s="29"/>
      <c r="F114" s="29"/>
      <c r="G114" s="29"/>
    </row>
    <row r="115" spans="1:7" ht="12.75">
      <c r="A115" s="20"/>
      <c r="B115" s="20"/>
      <c r="C115" s="29"/>
      <c r="D115" s="30"/>
      <c r="E115" s="29"/>
      <c r="F115" s="29"/>
      <c r="G115" s="29"/>
    </row>
    <row r="116" spans="1:7" ht="12.75">
      <c r="A116" s="20"/>
      <c r="B116" s="20"/>
      <c r="C116" s="29"/>
      <c r="D116" s="30"/>
      <c r="E116" s="29"/>
      <c r="F116" s="29"/>
      <c r="G116" s="29"/>
    </row>
    <row r="117" spans="1:7" ht="12.75">
      <c r="A117" s="20"/>
      <c r="B117" s="20"/>
      <c r="C117" s="29"/>
      <c r="D117" s="30"/>
      <c r="E117" s="29"/>
      <c r="F117" s="29"/>
      <c r="G117" s="29"/>
    </row>
    <row r="118" spans="1:7" ht="12.75">
      <c r="A118" s="20"/>
      <c r="B118" s="20"/>
      <c r="C118" s="29"/>
      <c r="D118" s="30"/>
      <c r="E118" s="29"/>
      <c r="F118" s="29"/>
      <c r="G118" s="29"/>
    </row>
    <row r="119" spans="1:7" ht="12.75">
      <c r="A119" s="20"/>
      <c r="B119" s="20"/>
      <c r="C119" s="29"/>
      <c r="D119" s="30"/>
      <c r="E119" s="29"/>
      <c r="F119" s="29"/>
      <c r="G119" s="29"/>
    </row>
    <row r="120" spans="1:7" ht="12.75">
      <c r="A120" s="20"/>
      <c r="B120" s="20"/>
      <c r="C120" s="29"/>
      <c r="D120" s="30"/>
      <c r="E120" s="29"/>
      <c r="F120" s="29"/>
      <c r="G120" s="29"/>
    </row>
    <row r="121" spans="1:7" ht="12.75">
      <c r="A121" s="20"/>
      <c r="B121" s="20"/>
      <c r="C121" s="29"/>
      <c r="D121" s="30"/>
      <c r="E121" s="29"/>
      <c r="F121" s="29"/>
      <c r="G121" s="29"/>
    </row>
    <row r="122" spans="1:7" ht="12.75">
      <c r="A122" s="20"/>
      <c r="B122" s="20"/>
      <c r="C122" s="29"/>
      <c r="D122" s="30"/>
      <c r="E122" s="29"/>
      <c r="F122" s="29"/>
      <c r="G122" s="29"/>
    </row>
    <row r="123" spans="1:7" ht="12.75">
      <c r="A123" s="20"/>
      <c r="B123" s="20"/>
      <c r="C123" s="29"/>
      <c r="D123" s="30"/>
      <c r="E123" s="29"/>
      <c r="F123" s="29"/>
      <c r="G123" s="29"/>
    </row>
    <row r="124" spans="1:7" ht="12.75">
      <c r="A124" s="20"/>
      <c r="B124" s="20"/>
      <c r="C124" s="29"/>
      <c r="D124" s="30"/>
      <c r="E124" s="29"/>
      <c r="F124" s="29"/>
      <c r="G124" s="29"/>
    </row>
    <row r="125" spans="1:7" ht="12.75">
      <c r="A125" s="20"/>
      <c r="B125" s="20"/>
      <c r="C125" s="29"/>
      <c r="D125" s="30"/>
      <c r="E125" s="29"/>
      <c r="F125" s="29"/>
      <c r="G125" s="29"/>
    </row>
    <row r="126" spans="1:7" ht="12.75">
      <c r="A126" s="20"/>
      <c r="B126" s="20"/>
      <c r="C126" s="29"/>
      <c r="D126" s="30"/>
      <c r="E126" s="29"/>
      <c r="F126" s="29"/>
      <c r="G126" s="29"/>
    </row>
    <row r="127" spans="1:7" ht="12.75">
      <c r="A127" s="20"/>
      <c r="B127" s="20"/>
      <c r="C127" s="29"/>
      <c r="D127" s="30"/>
      <c r="E127" s="29"/>
      <c r="F127" s="29"/>
      <c r="G127" s="29"/>
    </row>
    <row r="128" spans="1:7" ht="12.75">
      <c r="A128" s="20"/>
      <c r="B128" s="20"/>
      <c r="C128" s="29"/>
      <c r="D128" s="30"/>
      <c r="E128" s="29"/>
      <c r="F128" s="29"/>
      <c r="G128" s="29"/>
    </row>
    <row r="129" spans="1:7" ht="12.75">
      <c r="A129" s="20"/>
      <c r="B129" s="20"/>
      <c r="C129" s="29"/>
      <c r="D129" s="30"/>
      <c r="E129" s="29"/>
      <c r="F129" s="29"/>
      <c r="G129" s="29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Excma. Diputacion de Badajoz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9520</dc:creator>
  <cp:keywords/>
  <dc:description/>
  <cp:lastModifiedBy>9520</cp:lastModifiedBy>
  <cp:lastPrinted>2022-04-04T10:53:55Z</cp:lastPrinted>
  <dcterms:created xsi:type="dcterms:W3CDTF">2018-07-17T09:09:16Z</dcterms:created>
  <dcterms:modified xsi:type="dcterms:W3CDTF">2022-04-05T08:31:46Z</dcterms:modified>
  <cp:category/>
  <cp:version/>
  <cp:contentType/>
  <cp:contentStatus/>
</cp:coreProperties>
</file>